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" windowWidth="12735" windowHeight="11475" activeTab="0"/>
  </bookViews>
  <sheets>
    <sheet name="スケジュール" sheetId="1" r:id="rId1"/>
    <sheet name="予選ブロック戦績" sheetId="2" r:id="rId2"/>
    <sheet name="順位トーナメント" sheetId="3" r:id="rId3"/>
    <sheet name="FMスケジュール " sheetId="4" r:id="rId4"/>
  </sheets>
  <definedNames>
    <definedName name="_xlnm.Print_Area" localSheetId="2">'順位トーナメント'!$A$1:$P$49</definedName>
  </definedNames>
  <calcPr fullCalcOnLoad="1"/>
</workbook>
</file>

<file path=xl/sharedStrings.xml><?xml version="1.0" encoding="utf-8"?>
<sst xmlns="http://schemas.openxmlformats.org/spreadsheetml/2006/main" count="665" uniqueCount="172">
  <si>
    <t>ｖｓ</t>
  </si>
  <si>
    <t>キックオフ</t>
  </si>
  <si>
    <t>総得点</t>
  </si>
  <si>
    <t>総失点</t>
  </si>
  <si>
    <t>勝数</t>
  </si>
  <si>
    <t>負数</t>
  </si>
  <si>
    <t>引分</t>
  </si>
  <si>
    <t>-</t>
  </si>
  <si>
    <t>順位</t>
  </si>
  <si>
    <t>Ａ１</t>
  </si>
  <si>
    <t>Ａ２</t>
  </si>
  <si>
    <t>Ａ３</t>
  </si>
  <si>
    <t>Ａ４</t>
  </si>
  <si>
    <t>Ｂ１</t>
  </si>
  <si>
    <t>Ｂ２</t>
  </si>
  <si>
    <t>Ｂ３</t>
  </si>
  <si>
    <t>Ｂ４</t>
  </si>
  <si>
    <t>Ｃ１</t>
  </si>
  <si>
    <t>Ｃ２</t>
  </si>
  <si>
    <t>Ｃ３</t>
  </si>
  <si>
    <t>Ｃ４</t>
  </si>
  <si>
    <t>Ｄ２</t>
  </si>
  <si>
    <t>Ｄ３</t>
  </si>
  <si>
    <t>Ｄ４</t>
  </si>
  <si>
    <t>Ｄ１</t>
  </si>
  <si>
    <t>Ｂ４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</si>
  <si>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</si>
  <si>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</si>
  <si>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</si>
  <si>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</si>
  <si>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</si>
  <si>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</si>
  <si>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</si>
  <si>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</si>
  <si>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</si>
  <si>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</si>
  <si>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</si>
  <si>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</si>
  <si>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Ａ１</t>
  </si>
  <si>
    <t>Ａ３</t>
  </si>
  <si>
    <t>勝ち点</t>
  </si>
  <si>
    <t>得失点</t>
  </si>
  <si>
    <t>Ｃ１</t>
  </si>
  <si>
    <t>Ｃ２</t>
  </si>
  <si>
    <t>Ｃ３</t>
  </si>
  <si>
    <t>Ｃ４</t>
  </si>
  <si>
    <t>Ｄ１</t>
  </si>
  <si>
    <t>Ｄ２</t>
  </si>
  <si>
    <t>Ｄ３</t>
  </si>
  <si>
    <t>Ｄ４</t>
  </si>
  <si>
    <t>Ｂ３</t>
  </si>
  <si>
    <t>Ｂ１</t>
  </si>
  <si>
    <t>試合</t>
  </si>
  <si>
    <t>対戦表</t>
  </si>
  <si>
    <t>審判割</t>
  </si>
  <si>
    <t>Ａブロック４位</t>
  </si>
  <si>
    <t>Ａブロック３位</t>
  </si>
  <si>
    <t>Ａブロック２位</t>
  </si>
  <si>
    <t>Ａブロック１位</t>
  </si>
  <si>
    <t>Ｂブロック３位</t>
  </si>
  <si>
    <t>Ｂブロック１位</t>
  </si>
  <si>
    <t>Ｃブロック４位</t>
  </si>
  <si>
    <t>Ｃブロック３位</t>
  </si>
  <si>
    <t>Ｃブロック２位</t>
  </si>
  <si>
    <t>Ｃブロック１位</t>
  </si>
  <si>
    <t>Ｄブロック４位</t>
  </si>
  <si>
    <t>Ｄブロック３位</t>
  </si>
  <si>
    <t>Ｄブロック２位</t>
  </si>
  <si>
    <t>Ｄブロック１位</t>
  </si>
  <si>
    <t>東⑧</t>
  </si>
  <si>
    <t>東⑨</t>
  </si>
  <si>
    <t>西⑨</t>
  </si>
  <si>
    <t>西⑦</t>
  </si>
  <si>
    <t>西③</t>
  </si>
  <si>
    <t>西④</t>
  </si>
  <si>
    <t>当該相互</t>
  </si>
  <si>
    <t>西⑤</t>
  </si>
  <si>
    <t>西①</t>
  </si>
  <si>
    <t>東①</t>
  </si>
  <si>
    <t>西②</t>
  </si>
  <si>
    <t>東②</t>
  </si>
  <si>
    <t>東③</t>
  </si>
  <si>
    <t>東④</t>
  </si>
  <si>
    <t>東⑤</t>
  </si>
  <si>
    <t>西⑥</t>
  </si>
  <si>
    <t>東⑥</t>
  </si>
  <si>
    <t>東⑦</t>
  </si>
  <si>
    <t>西⑧</t>
  </si>
  <si>
    <t>東⑩</t>
  </si>
  <si>
    <t>西⑩</t>
  </si>
  <si>
    <t>西①負け</t>
  </si>
  <si>
    <t>東①負け</t>
  </si>
  <si>
    <t>西②負け</t>
  </si>
  <si>
    <t>東②負け</t>
  </si>
  <si>
    <t>西①勝ち</t>
  </si>
  <si>
    <t>東①勝ち</t>
  </si>
  <si>
    <t>西②勝ち</t>
  </si>
  <si>
    <t>東②勝ち</t>
  </si>
  <si>
    <t>西③負け</t>
  </si>
  <si>
    <t>東③負け</t>
  </si>
  <si>
    <t>西③勝ち</t>
  </si>
  <si>
    <t>東③勝ち</t>
  </si>
  <si>
    <t>西④負け</t>
  </si>
  <si>
    <t>東④負け</t>
  </si>
  <si>
    <t>西④勝ち</t>
  </si>
  <si>
    <t>東④勝ち</t>
  </si>
  <si>
    <t>西⑥勝ち</t>
  </si>
  <si>
    <t>東⑥勝ち</t>
  </si>
  <si>
    <t>西⑥負け</t>
  </si>
  <si>
    <t>東⑥負け</t>
  </si>
  <si>
    <t>西⑧負け</t>
  </si>
  <si>
    <t>東⑧負け</t>
  </si>
  <si>
    <t>西⑧勝ち</t>
  </si>
  <si>
    <t>東⑧勝ち</t>
  </si>
  <si>
    <t>塩尻青年会議所旗争奪少年サッカー大会　順位トーナメント</t>
  </si>
  <si>
    <t>チャレンジトーナメント</t>
  </si>
  <si>
    <t>青年会議所トーナメント</t>
  </si>
  <si>
    <t>塩尻青年会議所旗争奪少年サッカー大会　予選ブロック戦績表</t>
  </si>
  <si>
    <t>塩尻青年会議所旗争奪少年サッカー大会　スケジュール</t>
  </si>
  <si>
    <t>FM</t>
  </si>
  <si>
    <t>希望</t>
  </si>
  <si>
    <t>本部</t>
  </si>
  <si>
    <t>本部③</t>
  </si>
  <si>
    <t>Ｂブロック４位</t>
  </si>
  <si>
    <t>Ｂブロック２位</t>
  </si>
  <si>
    <t>決勝</t>
  </si>
  <si>
    <t>３決</t>
  </si>
  <si>
    <t>西コート（入口奥側）</t>
  </si>
  <si>
    <t>東コート（入口手前）</t>
  </si>
  <si>
    <t>Aブロック</t>
  </si>
  <si>
    <t>Bブロック</t>
  </si>
  <si>
    <t>Cブロック</t>
  </si>
  <si>
    <t>Dブロック</t>
  </si>
  <si>
    <t>アルマーレ</t>
  </si>
  <si>
    <t>アルマーレ</t>
  </si>
  <si>
    <t>塩尻東</t>
  </si>
  <si>
    <t>塩尻西</t>
  </si>
  <si>
    <t>塩尻西</t>
  </si>
  <si>
    <t>諏訪TC</t>
  </si>
  <si>
    <t>松本TC</t>
  </si>
  <si>
    <t>上伊那TC</t>
  </si>
  <si>
    <t>上小TC</t>
  </si>
  <si>
    <t>松本山雅</t>
  </si>
  <si>
    <t>甲府TC</t>
  </si>
  <si>
    <t>清水TC</t>
  </si>
  <si>
    <t>安城FC</t>
  </si>
  <si>
    <t>中濃TC</t>
  </si>
  <si>
    <t>直江津SSS</t>
  </si>
  <si>
    <t>春日SSS</t>
  </si>
  <si>
    <t>諏訪TC</t>
  </si>
  <si>
    <t>甲府TC</t>
  </si>
  <si>
    <t>直江津SSS</t>
  </si>
  <si>
    <t>上伊那TC</t>
  </si>
  <si>
    <t>松本山雅</t>
  </si>
  <si>
    <t>松本TC</t>
  </si>
  <si>
    <t>春日SSS</t>
  </si>
  <si>
    <t>安城FC</t>
  </si>
  <si>
    <t>上小TC</t>
  </si>
  <si>
    <t>清水TC</t>
  </si>
  <si>
    <t>アンテロープA</t>
  </si>
  <si>
    <t>アンテロープA</t>
  </si>
  <si>
    <t>アンテロープB</t>
  </si>
  <si>
    <t>アンテロープB</t>
  </si>
  <si>
    <t>予選ブロック：15分－3分－15分</t>
  </si>
  <si>
    <t>順位トーナメント：15分－3分－15分</t>
  </si>
  <si>
    <t>開会式</t>
  </si>
  <si>
    <t>塩尻青年会議所旗争奪少年サッカー大会　FMスケジュール</t>
  </si>
  <si>
    <t>前半15分</t>
  </si>
  <si>
    <t>後半15分</t>
  </si>
  <si>
    <t>9月8日（日）：15分1本</t>
  </si>
  <si>
    <t>9月7日（土）：15分1本</t>
  </si>
  <si>
    <t>会場：多目的運動場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</si>
</sst>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mmm\-yyyy"/>
    <numFmt numFmtId="178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dotted">
        <color indexed="23"/>
      </left>
      <right style="dotted">
        <color indexed="2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>
        <color indexed="23"/>
      </left>
      <right style="dotted">
        <color indexed="2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>
        <color indexed="23"/>
      </left>
      <right style="dotted">
        <color indexed="2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tted">
        <color indexed="23"/>
      </left>
      <right style="dotted">
        <color indexed="2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20" fontId="0" fillId="0" borderId="1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22" xfId="0" applyFont="1" applyFill="1" applyBorder="1" applyAlignment="1" quotePrefix="1">
      <alignment vertical="center" shrinkToFit="1"/>
    </xf>
    <xf numFmtId="0" fontId="4" fillId="0" borderId="24" xfId="0" applyFont="1" applyFill="1" applyBorder="1" applyAlignment="1" quotePrefix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4" fillId="0" borderId="39" xfId="0" applyFont="1" applyFill="1" applyBorder="1" applyAlignment="1" quotePrefix="1">
      <alignment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 quotePrefix="1">
      <alignment vertical="center" shrinkToFit="1"/>
    </xf>
    <xf numFmtId="0" fontId="4" fillId="0" borderId="39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2" fillId="9" borderId="28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9" borderId="42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20" fontId="0" fillId="0" borderId="15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 shrinkToFit="1"/>
    </xf>
    <xf numFmtId="20" fontId="2" fillId="0" borderId="28" xfId="0" applyNumberFormat="1" applyFont="1" applyBorder="1" applyAlignment="1">
      <alignment horizontal="center" vertical="center" shrinkToFit="1"/>
    </xf>
    <xf numFmtId="0" fontId="2" fillId="9" borderId="47" xfId="0" applyFont="1" applyFill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9" borderId="49" xfId="0" applyFont="1" applyFill="1" applyBorder="1" applyAlignment="1">
      <alignment horizontal="center" vertical="center" shrinkToFit="1"/>
    </xf>
    <xf numFmtId="0" fontId="2" fillId="9" borderId="50" xfId="0" applyFont="1" applyFill="1" applyBorder="1" applyAlignment="1">
      <alignment horizontal="center" vertical="center" shrinkToFit="1"/>
    </xf>
    <xf numFmtId="0" fontId="2" fillId="9" borderId="51" xfId="0" applyFont="1" applyFill="1" applyBorder="1" applyAlignment="1">
      <alignment horizontal="center" vertical="center" shrinkToFit="1"/>
    </xf>
    <xf numFmtId="0" fontId="2" fillId="9" borderId="44" xfId="0" applyFont="1" applyFill="1" applyBorder="1" applyAlignment="1">
      <alignment horizontal="center" vertical="center" shrinkToFit="1"/>
    </xf>
    <xf numFmtId="0" fontId="2" fillId="9" borderId="52" xfId="0" applyFont="1" applyFill="1" applyBorder="1" applyAlignment="1">
      <alignment horizontal="center" vertical="center" shrinkToFit="1"/>
    </xf>
    <xf numFmtId="0" fontId="2" fillId="9" borderId="53" xfId="0" applyFont="1" applyFill="1" applyBorder="1" applyAlignment="1">
      <alignment horizontal="center" vertical="center" shrinkToFit="1"/>
    </xf>
    <xf numFmtId="0" fontId="2" fillId="9" borderId="31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56" fontId="2" fillId="0" borderId="32" xfId="0" applyNumberFormat="1" applyFont="1" applyBorder="1" applyAlignment="1">
      <alignment horizontal="center" vertical="center" shrinkToFit="1"/>
    </xf>
    <xf numFmtId="176" fontId="2" fillId="0" borderId="39" xfId="0" applyNumberFormat="1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56" fontId="2" fillId="0" borderId="27" xfId="0" applyNumberFormat="1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9" borderId="57" xfId="0" applyFont="1" applyFill="1" applyBorder="1" applyAlignment="1">
      <alignment horizontal="center" vertical="center" shrinkToFit="1"/>
    </xf>
    <xf numFmtId="0" fontId="2" fillId="9" borderId="58" xfId="0" applyFont="1" applyFill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13</xdr:col>
      <xdr:colOff>0</xdr:colOff>
      <xdr:row>8</xdr:row>
      <xdr:rowOff>9525</xdr:rowOff>
    </xdr:to>
    <xdr:sp>
      <xdr:nvSpPr>
        <xdr:cNvPr id="1" name="Line 4"/>
        <xdr:cNvSpPr>
          <a:spLocks/>
        </xdr:cNvSpPr>
      </xdr:nvSpPr>
      <xdr:spPr>
        <a:xfrm>
          <a:off x="809625" y="771525"/>
          <a:ext cx="33147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13</xdr:col>
      <xdr:colOff>0</xdr:colOff>
      <xdr:row>15</xdr:row>
      <xdr:rowOff>9525</xdr:rowOff>
    </xdr:to>
    <xdr:sp>
      <xdr:nvSpPr>
        <xdr:cNvPr id="2" name="Line 4"/>
        <xdr:cNvSpPr>
          <a:spLocks/>
        </xdr:cNvSpPr>
      </xdr:nvSpPr>
      <xdr:spPr>
        <a:xfrm>
          <a:off x="809625" y="2181225"/>
          <a:ext cx="33147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13</xdr:col>
      <xdr:colOff>0</xdr:colOff>
      <xdr:row>22</xdr:row>
      <xdr:rowOff>9525</xdr:rowOff>
    </xdr:to>
    <xdr:sp>
      <xdr:nvSpPr>
        <xdr:cNvPr id="3" name="Line 4"/>
        <xdr:cNvSpPr>
          <a:spLocks/>
        </xdr:cNvSpPr>
      </xdr:nvSpPr>
      <xdr:spPr>
        <a:xfrm>
          <a:off x="809625" y="3590925"/>
          <a:ext cx="33147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13</xdr:col>
      <xdr:colOff>0</xdr:colOff>
      <xdr:row>29</xdr:row>
      <xdr:rowOff>9525</xdr:rowOff>
    </xdr:to>
    <xdr:sp>
      <xdr:nvSpPr>
        <xdr:cNvPr id="4" name="Line 4"/>
        <xdr:cNvSpPr>
          <a:spLocks/>
        </xdr:cNvSpPr>
      </xdr:nvSpPr>
      <xdr:spPr>
        <a:xfrm>
          <a:off x="809625" y="5000625"/>
          <a:ext cx="33147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I26" sqref="I26"/>
    </sheetView>
  </sheetViews>
  <sheetFormatPr defaultColWidth="10.625" defaultRowHeight="18" customHeight="1"/>
  <cols>
    <col min="1" max="1" width="6.625" style="1" customWidth="1"/>
    <col min="2" max="2" width="8.625" style="1" customWidth="1"/>
    <col min="3" max="3" width="12.625" style="1" customWidth="1"/>
    <col min="4" max="4" width="4.625" style="1" customWidth="1"/>
    <col min="5" max="7" width="12.625" style="1" customWidth="1"/>
    <col min="8" max="8" width="4.625" style="1" customWidth="1"/>
    <col min="9" max="10" width="12.625" style="1" customWidth="1"/>
  </cols>
  <sheetData>
    <row r="1" spans="1:13" ht="25.5" customHeight="1">
      <c r="A1" s="29" t="s">
        <v>118</v>
      </c>
      <c r="B1" s="2"/>
      <c r="C1" s="2"/>
      <c r="D1" s="2"/>
      <c r="E1" s="2"/>
      <c r="F1" s="2"/>
      <c r="G1" s="2"/>
      <c r="H1" s="2"/>
      <c r="I1" s="2"/>
      <c r="J1" s="2"/>
      <c r="M1" s="1"/>
    </row>
    <row r="2" spans="10:14" ht="22.5" customHeight="1">
      <c r="J2" s="6"/>
      <c r="L2" s="1"/>
      <c r="M2" s="1"/>
      <c r="N2" s="1"/>
    </row>
    <row r="3" spans="1:14" s="6" customFormat="1" ht="22.5" customHeight="1" thickBot="1">
      <c r="A3" s="30" t="s">
        <v>163</v>
      </c>
      <c r="B3" s="31"/>
      <c r="C3" s="31"/>
      <c r="D3" s="31"/>
      <c r="E3" s="31"/>
      <c r="F3" s="31"/>
      <c r="G3" s="31"/>
      <c r="H3" s="31"/>
      <c r="I3" s="31"/>
      <c r="J3" s="31"/>
      <c r="L3" s="31"/>
      <c r="M3" s="31"/>
      <c r="N3" s="31"/>
    </row>
    <row r="4" spans="1:13" s="37" customFormat="1" ht="22.5" customHeight="1">
      <c r="A4" s="100" t="s">
        <v>52</v>
      </c>
      <c r="B4" s="101" t="s">
        <v>1</v>
      </c>
      <c r="C4" s="102" t="s">
        <v>127</v>
      </c>
      <c r="D4" s="103"/>
      <c r="E4" s="103"/>
      <c r="F4" s="103"/>
      <c r="G4" s="102" t="s">
        <v>128</v>
      </c>
      <c r="H4" s="103"/>
      <c r="I4" s="103"/>
      <c r="J4" s="104"/>
      <c r="M4" s="38"/>
    </row>
    <row r="5" spans="1:13" s="37" customFormat="1" ht="22.5" customHeight="1">
      <c r="A5" s="105"/>
      <c r="B5" s="94"/>
      <c r="C5" s="97" t="s">
        <v>53</v>
      </c>
      <c r="D5" s="78"/>
      <c r="E5" s="78"/>
      <c r="F5" s="75" t="s">
        <v>54</v>
      </c>
      <c r="G5" s="97" t="s">
        <v>53</v>
      </c>
      <c r="H5" s="78"/>
      <c r="I5" s="78"/>
      <c r="J5" s="106" t="s">
        <v>54</v>
      </c>
      <c r="M5" s="38"/>
    </row>
    <row r="6" spans="1:10" s="37" customFormat="1" ht="22.5" customHeight="1">
      <c r="A6" s="107" t="s">
        <v>26</v>
      </c>
      <c r="B6" s="95">
        <v>0.375</v>
      </c>
      <c r="C6" s="98" t="s">
        <v>160</v>
      </c>
      <c r="D6" s="39" t="s">
        <v>0</v>
      </c>
      <c r="E6" s="39" t="s">
        <v>138</v>
      </c>
      <c r="F6" s="76" t="s">
        <v>135</v>
      </c>
      <c r="G6" s="98" t="s">
        <v>133</v>
      </c>
      <c r="H6" s="39" t="s">
        <v>0</v>
      </c>
      <c r="I6" s="39" t="s">
        <v>140</v>
      </c>
      <c r="J6" s="108" t="s">
        <v>137</v>
      </c>
    </row>
    <row r="7" spans="1:14" s="37" customFormat="1" ht="22.5" customHeight="1">
      <c r="A7" s="107" t="s">
        <v>27</v>
      </c>
      <c r="B7" s="96">
        <v>0.40277777777777773</v>
      </c>
      <c r="C7" s="98" t="s">
        <v>135</v>
      </c>
      <c r="D7" s="39" t="s">
        <v>0</v>
      </c>
      <c r="E7" s="39" t="s">
        <v>139</v>
      </c>
      <c r="F7" s="76" t="s">
        <v>160</v>
      </c>
      <c r="G7" s="98" t="s">
        <v>137</v>
      </c>
      <c r="H7" s="39" t="s">
        <v>0</v>
      </c>
      <c r="I7" s="39" t="s">
        <v>141</v>
      </c>
      <c r="J7" s="108" t="s">
        <v>133</v>
      </c>
      <c r="L7" s="38"/>
      <c r="M7" s="38"/>
      <c r="N7" s="38"/>
    </row>
    <row r="8" spans="1:13" s="37" customFormat="1" ht="22.5" customHeight="1">
      <c r="A8" s="107" t="s">
        <v>28</v>
      </c>
      <c r="B8" s="96">
        <v>0.4305555555555556</v>
      </c>
      <c r="C8" s="98" t="s">
        <v>143</v>
      </c>
      <c r="D8" s="39" t="s">
        <v>0</v>
      </c>
      <c r="E8" s="39" t="s">
        <v>147</v>
      </c>
      <c r="F8" s="76" t="s">
        <v>139</v>
      </c>
      <c r="G8" s="98" t="s">
        <v>142</v>
      </c>
      <c r="H8" s="39" t="s">
        <v>0</v>
      </c>
      <c r="I8" s="39" t="s">
        <v>146</v>
      </c>
      <c r="J8" s="108" t="s">
        <v>141</v>
      </c>
      <c r="M8" s="38"/>
    </row>
    <row r="9" spans="1:10" s="37" customFormat="1" ht="22.5" customHeight="1">
      <c r="A9" s="107" t="s">
        <v>29</v>
      </c>
      <c r="B9" s="96">
        <v>0.4583333333333333</v>
      </c>
      <c r="C9" s="98" t="s">
        <v>148</v>
      </c>
      <c r="D9" s="39" t="s">
        <v>0</v>
      </c>
      <c r="E9" s="39" t="s">
        <v>145</v>
      </c>
      <c r="F9" s="76" t="s">
        <v>138</v>
      </c>
      <c r="G9" s="98" t="s">
        <v>162</v>
      </c>
      <c r="H9" s="39" t="s">
        <v>0</v>
      </c>
      <c r="I9" s="39" t="s">
        <v>144</v>
      </c>
      <c r="J9" s="108" t="s">
        <v>140</v>
      </c>
    </row>
    <row r="10" spans="1:10" s="37" customFormat="1" ht="22.5" customHeight="1">
      <c r="A10" s="107"/>
      <c r="B10" s="96">
        <v>0.4930555555555556</v>
      </c>
      <c r="C10" s="99" t="s">
        <v>165</v>
      </c>
      <c r="D10" s="79"/>
      <c r="E10" s="79"/>
      <c r="F10" s="79"/>
      <c r="G10" s="79"/>
      <c r="H10" s="79"/>
      <c r="I10" s="79"/>
      <c r="J10" s="109"/>
    </row>
    <row r="11" spans="1:13" s="37" customFormat="1" ht="22.5" customHeight="1">
      <c r="A11" s="107" t="s">
        <v>30</v>
      </c>
      <c r="B11" s="96">
        <v>0.5069444444444444</v>
      </c>
      <c r="C11" s="98" t="s">
        <v>159</v>
      </c>
      <c r="D11" s="39" t="s">
        <v>0</v>
      </c>
      <c r="E11" s="39" t="s">
        <v>143</v>
      </c>
      <c r="F11" s="76" t="s">
        <v>148</v>
      </c>
      <c r="G11" s="98" t="s">
        <v>133</v>
      </c>
      <c r="H11" s="39" t="s">
        <v>0</v>
      </c>
      <c r="I11" s="39" t="s">
        <v>142</v>
      </c>
      <c r="J11" s="108" t="s">
        <v>162</v>
      </c>
      <c r="M11" s="38"/>
    </row>
    <row r="12" spans="1:14" s="37" customFormat="1" ht="22.5" customHeight="1">
      <c r="A12" s="107" t="s">
        <v>31</v>
      </c>
      <c r="B12" s="96">
        <v>0.5347222222222222</v>
      </c>
      <c r="C12" s="98" t="s">
        <v>135</v>
      </c>
      <c r="D12" s="39" t="s">
        <v>0</v>
      </c>
      <c r="E12" s="39" t="s">
        <v>148</v>
      </c>
      <c r="F12" s="76" t="s">
        <v>143</v>
      </c>
      <c r="G12" s="98" t="s">
        <v>137</v>
      </c>
      <c r="H12" s="39" t="s">
        <v>0</v>
      </c>
      <c r="I12" s="39" t="s">
        <v>161</v>
      </c>
      <c r="J12" s="108" t="s">
        <v>142</v>
      </c>
      <c r="L12" s="38"/>
      <c r="M12" s="38"/>
      <c r="N12" s="38"/>
    </row>
    <row r="13" spans="1:13" s="37" customFormat="1" ht="22.5" customHeight="1">
      <c r="A13" s="107" t="s">
        <v>32</v>
      </c>
      <c r="B13" s="96">
        <v>0.5625</v>
      </c>
      <c r="C13" s="98" t="s">
        <v>138</v>
      </c>
      <c r="D13" s="39" t="s">
        <v>0</v>
      </c>
      <c r="E13" s="39" t="s">
        <v>147</v>
      </c>
      <c r="F13" s="76" t="s">
        <v>145</v>
      </c>
      <c r="G13" s="98" t="s">
        <v>140</v>
      </c>
      <c r="H13" s="39" t="s">
        <v>0</v>
      </c>
      <c r="I13" s="39" t="s">
        <v>146</v>
      </c>
      <c r="J13" s="108" t="s">
        <v>144</v>
      </c>
      <c r="M13" s="38"/>
    </row>
    <row r="14" spans="1:14" s="37" customFormat="1" ht="22.5" customHeight="1">
      <c r="A14" s="107" t="s">
        <v>33</v>
      </c>
      <c r="B14" s="96">
        <v>0.5902777777777778</v>
      </c>
      <c r="C14" s="98" t="s">
        <v>139</v>
      </c>
      <c r="D14" s="39" t="s">
        <v>0</v>
      </c>
      <c r="E14" s="39" t="s">
        <v>145</v>
      </c>
      <c r="F14" s="76" t="s">
        <v>147</v>
      </c>
      <c r="G14" s="98" t="s">
        <v>141</v>
      </c>
      <c r="H14" s="39" t="s">
        <v>0</v>
      </c>
      <c r="I14" s="39" t="s">
        <v>144</v>
      </c>
      <c r="J14" s="108" t="s">
        <v>146</v>
      </c>
      <c r="L14" s="38"/>
      <c r="M14" s="38"/>
      <c r="N14" s="38"/>
    </row>
    <row r="15" spans="1:13" s="37" customFormat="1" ht="22.5" customHeight="1">
      <c r="A15" s="107" t="s">
        <v>34</v>
      </c>
      <c r="B15" s="96">
        <v>0.6180555555555556</v>
      </c>
      <c r="C15" s="98" t="s">
        <v>159</v>
      </c>
      <c r="D15" s="39" t="s">
        <v>0</v>
      </c>
      <c r="E15" s="39" t="s">
        <v>147</v>
      </c>
      <c r="F15" s="76" t="s">
        <v>135</v>
      </c>
      <c r="G15" s="98" t="s">
        <v>133</v>
      </c>
      <c r="H15" s="39" t="s">
        <v>0</v>
      </c>
      <c r="I15" s="39" t="s">
        <v>146</v>
      </c>
      <c r="J15" s="108" t="s">
        <v>137</v>
      </c>
      <c r="M15" s="38"/>
    </row>
    <row r="16" spans="1:13" s="37" customFormat="1" ht="22.5" customHeight="1">
      <c r="A16" s="107" t="s">
        <v>35</v>
      </c>
      <c r="B16" s="96">
        <v>0.6458333333333334</v>
      </c>
      <c r="C16" s="98" t="s">
        <v>135</v>
      </c>
      <c r="D16" s="39" t="s">
        <v>0</v>
      </c>
      <c r="E16" s="39" t="s">
        <v>145</v>
      </c>
      <c r="F16" s="76" t="s">
        <v>160</v>
      </c>
      <c r="G16" s="98" t="s">
        <v>137</v>
      </c>
      <c r="H16" s="39" t="s">
        <v>0</v>
      </c>
      <c r="I16" s="39" t="s">
        <v>144</v>
      </c>
      <c r="J16" s="108" t="s">
        <v>133</v>
      </c>
      <c r="M16" s="38"/>
    </row>
    <row r="17" spans="1:13" s="37" customFormat="1" ht="22.5" customHeight="1">
      <c r="A17" s="107" t="s">
        <v>36</v>
      </c>
      <c r="B17" s="96">
        <v>0.6736111111111112</v>
      </c>
      <c r="C17" s="98" t="s">
        <v>143</v>
      </c>
      <c r="D17" s="39" t="s">
        <v>0</v>
      </c>
      <c r="E17" s="39" t="s">
        <v>138</v>
      </c>
      <c r="F17" s="76" t="s">
        <v>139</v>
      </c>
      <c r="G17" s="98" t="s">
        <v>142</v>
      </c>
      <c r="H17" s="39" t="s">
        <v>0</v>
      </c>
      <c r="I17" s="39" t="s">
        <v>140</v>
      </c>
      <c r="J17" s="108" t="s">
        <v>141</v>
      </c>
      <c r="M17" s="38"/>
    </row>
    <row r="18" spans="1:14" s="37" customFormat="1" ht="22.5" customHeight="1">
      <c r="A18" s="107" t="s">
        <v>37</v>
      </c>
      <c r="B18" s="95">
        <v>0.7013888888888888</v>
      </c>
      <c r="C18" s="98" t="s">
        <v>148</v>
      </c>
      <c r="D18" s="39" t="s">
        <v>0</v>
      </c>
      <c r="E18" s="39" t="s">
        <v>139</v>
      </c>
      <c r="F18" s="76" t="s">
        <v>138</v>
      </c>
      <c r="G18" s="98" t="s">
        <v>162</v>
      </c>
      <c r="H18" s="39" t="s">
        <v>0</v>
      </c>
      <c r="I18" s="39" t="s">
        <v>141</v>
      </c>
      <c r="J18" s="108" t="s">
        <v>140</v>
      </c>
      <c r="L18" s="38"/>
      <c r="M18" s="38"/>
      <c r="N18" s="38"/>
    </row>
    <row r="19" spans="1:13" s="37" customFormat="1" ht="22.5" customHeight="1" thickBot="1">
      <c r="A19" s="110" t="s">
        <v>119</v>
      </c>
      <c r="B19" s="111">
        <v>0.7291666666666666</v>
      </c>
      <c r="C19" s="112" t="s">
        <v>120</v>
      </c>
      <c r="D19" s="113" t="s">
        <v>0</v>
      </c>
      <c r="E19" s="113" t="s">
        <v>120</v>
      </c>
      <c r="F19" s="114" t="s">
        <v>75</v>
      </c>
      <c r="G19" s="112" t="s">
        <v>120</v>
      </c>
      <c r="H19" s="113" t="s">
        <v>0</v>
      </c>
      <c r="I19" s="113" t="s">
        <v>120</v>
      </c>
      <c r="J19" s="115" t="s">
        <v>75</v>
      </c>
      <c r="M19" s="38"/>
    </row>
    <row r="20" spans="1:14" s="34" customFormat="1" ht="22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L20" s="35"/>
      <c r="M20" s="35"/>
      <c r="N20" s="35"/>
    </row>
    <row r="21" spans="1:14" s="34" customFormat="1" ht="22.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L21" s="35"/>
      <c r="M21" s="35"/>
      <c r="N21" s="35"/>
    </row>
    <row r="22" spans="1:14" s="34" customFormat="1" ht="22.5" customHeight="1" thickBot="1">
      <c r="A22" s="30" t="s">
        <v>164</v>
      </c>
      <c r="B22" s="35"/>
      <c r="C22" s="35"/>
      <c r="D22" s="35"/>
      <c r="E22" s="35"/>
      <c r="F22" s="35"/>
      <c r="G22" s="35"/>
      <c r="H22" s="35"/>
      <c r="I22" s="35"/>
      <c r="J22" s="35"/>
      <c r="L22" s="35"/>
      <c r="M22" s="35"/>
      <c r="N22" s="35"/>
    </row>
    <row r="23" spans="1:13" s="37" customFormat="1" ht="22.5" customHeight="1">
      <c r="A23" s="100" t="s">
        <v>52</v>
      </c>
      <c r="B23" s="101" t="s">
        <v>1</v>
      </c>
      <c r="C23" s="102" t="s">
        <v>127</v>
      </c>
      <c r="D23" s="103"/>
      <c r="E23" s="103"/>
      <c r="F23" s="118"/>
      <c r="G23" s="103" t="s">
        <v>128</v>
      </c>
      <c r="H23" s="103"/>
      <c r="I23" s="103"/>
      <c r="J23" s="104"/>
      <c r="M23" s="38"/>
    </row>
    <row r="24" spans="1:13" s="37" customFormat="1" ht="22.5" customHeight="1">
      <c r="A24" s="105"/>
      <c r="B24" s="94"/>
      <c r="C24" s="97" t="s">
        <v>53</v>
      </c>
      <c r="D24" s="78"/>
      <c r="E24" s="78"/>
      <c r="F24" s="119" t="s">
        <v>54</v>
      </c>
      <c r="G24" s="78" t="s">
        <v>53</v>
      </c>
      <c r="H24" s="78"/>
      <c r="I24" s="78"/>
      <c r="J24" s="106" t="s">
        <v>54</v>
      </c>
      <c r="M24" s="38"/>
    </row>
    <row r="25" spans="1:10" s="37" customFormat="1" ht="22.5" customHeight="1">
      <c r="A25" s="107" t="s">
        <v>26</v>
      </c>
      <c r="B25" s="95">
        <v>0.375</v>
      </c>
      <c r="C25" s="98" t="s">
        <v>56</v>
      </c>
      <c r="D25" s="39" t="s">
        <v>0</v>
      </c>
      <c r="E25" s="39" t="s">
        <v>65</v>
      </c>
      <c r="F25" s="120" t="s">
        <v>121</v>
      </c>
      <c r="G25" s="77" t="s">
        <v>59</v>
      </c>
      <c r="H25" s="39" t="s">
        <v>0</v>
      </c>
      <c r="I25" s="39" t="s">
        <v>61</v>
      </c>
      <c r="J25" s="108" t="s">
        <v>121</v>
      </c>
    </row>
    <row r="26" spans="1:14" s="37" customFormat="1" ht="22.5" customHeight="1">
      <c r="A26" s="107" t="s">
        <v>27</v>
      </c>
      <c r="B26" s="96">
        <v>0.40277777777777773</v>
      </c>
      <c r="C26" s="98" t="s">
        <v>55</v>
      </c>
      <c r="D26" s="39" t="s">
        <v>0</v>
      </c>
      <c r="E26" s="39" t="s">
        <v>62</v>
      </c>
      <c r="F26" s="120" t="s">
        <v>10</v>
      </c>
      <c r="G26" s="77" t="s">
        <v>123</v>
      </c>
      <c r="H26" s="39" t="s">
        <v>0</v>
      </c>
      <c r="I26" s="39" t="s">
        <v>66</v>
      </c>
      <c r="J26" s="108" t="s">
        <v>14</v>
      </c>
      <c r="L26" s="38"/>
      <c r="M26" s="38"/>
      <c r="N26" s="38"/>
    </row>
    <row r="27" spans="1:13" s="37" customFormat="1" ht="22.5" customHeight="1">
      <c r="A27" s="107" t="s">
        <v>28</v>
      </c>
      <c r="B27" s="96">
        <v>0.4305555555555556</v>
      </c>
      <c r="C27" s="98" t="s">
        <v>58</v>
      </c>
      <c r="D27" s="39" t="s">
        <v>0</v>
      </c>
      <c r="E27" s="39" t="s">
        <v>67</v>
      </c>
      <c r="F27" s="120" t="s">
        <v>23</v>
      </c>
      <c r="G27" s="77" t="s">
        <v>60</v>
      </c>
      <c r="H27" s="39" t="s">
        <v>0</v>
      </c>
      <c r="I27" s="39" t="s">
        <v>63</v>
      </c>
      <c r="J27" s="108" t="s">
        <v>20</v>
      </c>
      <c r="M27" s="38"/>
    </row>
    <row r="28" spans="1:10" s="37" customFormat="1" ht="22.5" customHeight="1">
      <c r="A28" s="107" t="s">
        <v>29</v>
      </c>
      <c r="B28" s="96">
        <v>0.4583333333333333</v>
      </c>
      <c r="C28" s="98" t="s">
        <v>57</v>
      </c>
      <c r="D28" s="39" t="s">
        <v>0</v>
      </c>
      <c r="E28" s="39" t="s">
        <v>64</v>
      </c>
      <c r="F28" s="120" t="s">
        <v>12</v>
      </c>
      <c r="G28" s="77" t="s">
        <v>124</v>
      </c>
      <c r="H28" s="39" t="s">
        <v>0</v>
      </c>
      <c r="I28" s="39" t="s">
        <v>68</v>
      </c>
      <c r="J28" s="108" t="s">
        <v>16</v>
      </c>
    </row>
    <row r="29" spans="1:13" s="37" customFormat="1" ht="22.5" customHeight="1">
      <c r="A29" s="107" t="s">
        <v>30</v>
      </c>
      <c r="B29" s="96">
        <v>0.4861111111111111</v>
      </c>
      <c r="C29" s="98" t="s">
        <v>90</v>
      </c>
      <c r="D29" s="39" t="s">
        <v>0</v>
      </c>
      <c r="E29" s="39" t="s">
        <v>91</v>
      </c>
      <c r="F29" s="120" t="s">
        <v>9</v>
      </c>
      <c r="G29" s="77" t="s">
        <v>92</v>
      </c>
      <c r="H29" s="39" t="s">
        <v>0</v>
      </c>
      <c r="I29" s="39" t="s">
        <v>93</v>
      </c>
      <c r="J29" s="108" t="s">
        <v>13</v>
      </c>
      <c r="M29" s="38"/>
    </row>
    <row r="30" spans="1:14" s="37" customFormat="1" ht="22.5" customHeight="1">
      <c r="A30" s="107" t="s">
        <v>31</v>
      </c>
      <c r="B30" s="96">
        <v>0.513888888888889</v>
      </c>
      <c r="C30" s="98" t="s">
        <v>94</v>
      </c>
      <c r="D30" s="39" t="s">
        <v>0</v>
      </c>
      <c r="E30" s="39" t="s">
        <v>95</v>
      </c>
      <c r="F30" s="120" t="s">
        <v>17</v>
      </c>
      <c r="G30" s="77" t="s">
        <v>96</v>
      </c>
      <c r="H30" s="39" t="s">
        <v>0</v>
      </c>
      <c r="I30" s="39" t="s">
        <v>97</v>
      </c>
      <c r="J30" s="108" t="s">
        <v>24</v>
      </c>
      <c r="L30" s="38"/>
      <c r="M30" s="38"/>
      <c r="N30" s="38"/>
    </row>
    <row r="31" spans="1:13" s="37" customFormat="1" ht="22.5" customHeight="1">
      <c r="A31" s="107" t="s">
        <v>32</v>
      </c>
      <c r="B31" s="96">
        <v>0.5416666666666666</v>
      </c>
      <c r="C31" s="98" t="s">
        <v>98</v>
      </c>
      <c r="D31" s="39" t="s">
        <v>0</v>
      </c>
      <c r="E31" s="39" t="s">
        <v>99</v>
      </c>
      <c r="F31" s="120" t="s">
        <v>11</v>
      </c>
      <c r="G31" s="77" t="s">
        <v>102</v>
      </c>
      <c r="H31" s="39" t="s">
        <v>0</v>
      </c>
      <c r="I31" s="39" t="s">
        <v>103</v>
      </c>
      <c r="J31" s="108" t="s">
        <v>15</v>
      </c>
      <c r="M31" s="38"/>
    </row>
    <row r="32" spans="1:14" s="37" customFormat="1" ht="22.5" customHeight="1">
      <c r="A32" s="107" t="s">
        <v>33</v>
      </c>
      <c r="B32" s="96">
        <v>0.5694444444444444</v>
      </c>
      <c r="C32" s="98" t="s">
        <v>100</v>
      </c>
      <c r="D32" s="39" t="s">
        <v>0</v>
      </c>
      <c r="E32" s="39" t="s">
        <v>101</v>
      </c>
      <c r="F32" s="120" t="s">
        <v>19</v>
      </c>
      <c r="G32" s="77" t="s">
        <v>104</v>
      </c>
      <c r="H32" s="39" t="s">
        <v>0</v>
      </c>
      <c r="I32" s="39" t="s">
        <v>105</v>
      </c>
      <c r="J32" s="108" t="s">
        <v>22</v>
      </c>
      <c r="L32" s="38"/>
      <c r="M32" s="38"/>
      <c r="N32" s="38"/>
    </row>
    <row r="33" spans="1:13" s="37" customFormat="1" ht="22.5" customHeight="1">
      <c r="A33" s="107" t="s">
        <v>34</v>
      </c>
      <c r="B33" s="96">
        <v>0.5972222222222222</v>
      </c>
      <c r="C33" s="98" t="s">
        <v>108</v>
      </c>
      <c r="D33" s="39" t="s">
        <v>0</v>
      </c>
      <c r="E33" s="39" t="s">
        <v>109</v>
      </c>
      <c r="F33" s="120" t="s">
        <v>18</v>
      </c>
      <c r="G33" s="77" t="s">
        <v>106</v>
      </c>
      <c r="H33" s="39" t="s">
        <v>0</v>
      </c>
      <c r="I33" s="39" t="s">
        <v>107</v>
      </c>
      <c r="J33" s="108" t="s">
        <v>21</v>
      </c>
      <c r="M33" s="38"/>
    </row>
    <row r="34" spans="1:13" s="37" customFormat="1" ht="22.5" customHeight="1">
      <c r="A34" s="107" t="s">
        <v>35</v>
      </c>
      <c r="B34" s="96">
        <v>0.625</v>
      </c>
      <c r="C34" s="98" t="s">
        <v>110</v>
      </c>
      <c r="D34" s="39" t="s">
        <v>126</v>
      </c>
      <c r="E34" s="39" t="s">
        <v>111</v>
      </c>
      <c r="F34" s="120" t="s">
        <v>121</v>
      </c>
      <c r="G34" s="77" t="s">
        <v>112</v>
      </c>
      <c r="H34" s="39" t="s">
        <v>125</v>
      </c>
      <c r="I34" s="39" t="s">
        <v>113</v>
      </c>
      <c r="J34" s="108" t="s">
        <v>122</v>
      </c>
      <c r="M34" s="38"/>
    </row>
    <row r="35" spans="1:13" s="37" customFormat="1" ht="22.5" customHeight="1">
      <c r="A35" s="116" t="s">
        <v>119</v>
      </c>
      <c r="B35" s="95">
        <v>0.6666666666666666</v>
      </c>
      <c r="C35" s="98" t="s">
        <v>120</v>
      </c>
      <c r="D35" s="39" t="s">
        <v>0</v>
      </c>
      <c r="E35" s="39" t="s">
        <v>120</v>
      </c>
      <c r="F35" s="120" t="s">
        <v>75</v>
      </c>
      <c r="G35" s="77" t="s">
        <v>120</v>
      </c>
      <c r="H35" s="39" t="s">
        <v>0</v>
      </c>
      <c r="I35" s="39" t="s">
        <v>120</v>
      </c>
      <c r="J35" s="108" t="s">
        <v>75</v>
      </c>
      <c r="M35" s="38"/>
    </row>
    <row r="36" spans="1:13" s="37" customFormat="1" ht="22.5" customHeight="1">
      <c r="A36" s="116" t="s">
        <v>119</v>
      </c>
      <c r="B36" s="96">
        <v>0.6875</v>
      </c>
      <c r="C36" s="98" t="s">
        <v>120</v>
      </c>
      <c r="D36" s="39" t="s">
        <v>0</v>
      </c>
      <c r="E36" s="39" t="s">
        <v>120</v>
      </c>
      <c r="F36" s="120" t="s">
        <v>75</v>
      </c>
      <c r="G36" s="77" t="s">
        <v>120</v>
      </c>
      <c r="H36" s="39" t="s">
        <v>0</v>
      </c>
      <c r="I36" s="39" t="s">
        <v>120</v>
      </c>
      <c r="J36" s="108" t="s">
        <v>75</v>
      </c>
      <c r="M36" s="38"/>
    </row>
    <row r="37" spans="1:13" s="37" customFormat="1" ht="22.5" customHeight="1" thickBot="1">
      <c r="A37" s="110" t="s">
        <v>119</v>
      </c>
      <c r="B37" s="111">
        <v>0.7083333333333334</v>
      </c>
      <c r="C37" s="112" t="s">
        <v>120</v>
      </c>
      <c r="D37" s="113" t="s">
        <v>0</v>
      </c>
      <c r="E37" s="113" t="s">
        <v>120</v>
      </c>
      <c r="F37" s="121" t="s">
        <v>75</v>
      </c>
      <c r="G37" s="117" t="s">
        <v>120</v>
      </c>
      <c r="H37" s="113" t="s">
        <v>0</v>
      </c>
      <c r="I37" s="113" t="s">
        <v>120</v>
      </c>
      <c r="J37" s="115" t="s">
        <v>75</v>
      </c>
      <c r="M37" s="38"/>
    </row>
    <row r="38" ht="18" customHeight="1">
      <c r="M38" s="1"/>
    </row>
    <row r="39" spans="11:14" ht="18" customHeight="1">
      <c r="K39" s="1"/>
      <c r="L39" s="1"/>
      <c r="M39" s="1"/>
      <c r="N39" s="1"/>
    </row>
    <row r="40" spans="11:14" ht="18" customHeight="1">
      <c r="K40" s="1"/>
      <c r="L40" s="1"/>
      <c r="M40" s="1"/>
      <c r="N40" s="1"/>
    </row>
    <row r="41" spans="11:14" ht="18" customHeight="1">
      <c r="K41" s="1"/>
      <c r="L41" s="1"/>
      <c r="M41" s="1"/>
      <c r="N41" s="1"/>
    </row>
    <row r="42" spans="11:14" ht="18" customHeight="1">
      <c r="K42" s="1"/>
      <c r="L42" s="1"/>
      <c r="M42" s="1"/>
      <c r="N42" s="1"/>
    </row>
    <row r="43" spans="11:14" ht="18" customHeight="1">
      <c r="K43" s="1"/>
      <c r="L43" s="1"/>
      <c r="M43" s="1"/>
      <c r="N43" s="1"/>
    </row>
    <row r="44" spans="11:14" ht="18" customHeight="1">
      <c r="K44" s="1"/>
      <c r="L44" s="1"/>
      <c r="M44" s="1"/>
      <c r="N44" s="1"/>
    </row>
    <row r="45" spans="11:14" ht="18" customHeight="1">
      <c r="K45" s="1"/>
      <c r="L45" s="1"/>
      <c r="M45" s="1"/>
      <c r="N45" s="1"/>
    </row>
    <row r="46" spans="11:14" ht="18" customHeight="1">
      <c r="K46" s="1"/>
      <c r="L46" s="1"/>
      <c r="M46" s="1"/>
      <c r="N46" s="1"/>
    </row>
    <row r="47" spans="11:14" ht="18" customHeight="1">
      <c r="K47" s="1"/>
      <c r="L47" s="1"/>
      <c r="M47" s="1"/>
      <c r="N47" s="1"/>
    </row>
    <row r="48" spans="11:14" ht="18" customHeight="1">
      <c r="K48" s="1"/>
      <c r="L48" s="1"/>
      <c r="M48" s="1"/>
      <c r="N48" s="1"/>
    </row>
  </sheetData>
  <sheetProtection/>
  <mergeCells count="13">
    <mergeCell ref="A4:A5"/>
    <mergeCell ref="G5:I5"/>
    <mergeCell ref="A23:A24"/>
    <mergeCell ref="B23:B24"/>
    <mergeCell ref="C24:E24"/>
    <mergeCell ref="G24:I24"/>
    <mergeCell ref="C10:J10"/>
    <mergeCell ref="C4:F4"/>
    <mergeCell ref="G4:J4"/>
    <mergeCell ref="G23:J23"/>
    <mergeCell ref="C23:F23"/>
    <mergeCell ref="C5:E5"/>
    <mergeCell ref="B4:B5"/>
  </mergeCells>
  <printOptions/>
  <pageMargins left="0.5905511811023623" right="0.1968503937007874" top="0.7874015748031497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K19" sqref="K19"/>
    </sheetView>
  </sheetViews>
  <sheetFormatPr defaultColWidth="9.00390625" defaultRowHeight="13.5"/>
  <cols>
    <col min="1" max="1" width="10.625" style="0" customWidth="1"/>
    <col min="2" max="13" width="3.625" style="0" customWidth="1"/>
    <col min="14" max="21" width="6.375" style="0" customWidth="1"/>
  </cols>
  <sheetData>
    <row r="1" spans="2:14" ht="17.25">
      <c r="B1" s="3" t="s">
        <v>117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3.5" customHeight="1" thickBot="1">
      <c r="A3" s="6"/>
    </row>
    <row r="4" spans="1:21" s="45" customFormat="1" ht="16.5" customHeight="1">
      <c r="A4" s="40" t="s">
        <v>129</v>
      </c>
      <c r="B4" s="80" t="s">
        <v>160</v>
      </c>
      <c r="C4" s="81"/>
      <c r="D4" s="82"/>
      <c r="E4" s="80" t="s">
        <v>149</v>
      </c>
      <c r="F4" s="81"/>
      <c r="G4" s="82"/>
      <c r="H4" s="80" t="s">
        <v>150</v>
      </c>
      <c r="I4" s="81"/>
      <c r="J4" s="82"/>
      <c r="K4" s="80" t="s">
        <v>151</v>
      </c>
      <c r="L4" s="81"/>
      <c r="M4" s="82"/>
      <c r="N4" s="41" t="s">
        <v>2</v>
      </c>
      <c r="O4" s="41" t="s">
        <v>3</v>
      </c>
      <c r="P4" s="41" t="s">
        <v>41</v>
      </c>
      <c r="Q4" s="42" t="s">
        <v>4</v>
      </c>
      <c r="R4" s="42" t="s">
        <v>5</v>
      </c>
      <c r="S4" s="43" t="s">
        <v>6</v>
      </c>
      <c r="T4" s="43" t="s">
        <v>40</v>
      </c>
      <c r="U4" s="44" t="s">
        <v>8</v>
      </c>
    </row>
    <row r="5" spans="1:21" s="45" customFormat="1" ht="16.5" customHeight="1">
      <c r="A5" s="46" t="s">
        <v>160</v>
      </c>
      <c r="B5" s="47"/>
      <c r="C5" s="48"/>
      <c r="D5" s="49"/>
      <c r="E5" s="47"/>
      <c r="F5" s="48" t="s">
        <v>7</v>
      </c>
      <c r="G5" s="49"/>
      <c r="H5" s="47"/>
      <c r="I5" s="48" t="s">
        <v>7</v>
      </c>
      <c r="J5" s="49"/>
      <c r="K5" s="50"/>
      <c r="L5" s="48" t="s">
        <v>7</v>
      </c>
      <c r="M5" s="51"/>
      <c r="N5" s="52">
        <f>SUM(B5+H5+E5+K5)</f>
        <v>0</v>
      </c>
      <c r="O5" s="52">
        <f>SUM(D5+J5+G5+M5)</f>
        <v>0</v>
      </c>
      <c r="P5" s="52">
        <f>N5-O5</f>
        <v>0</v>
      </c>
      <c r="Q5" s="53"/>
      <c r="R5" s="53"/>
      <c r="S5" s="53"/>
      <c r="T5" s="53">
        <f>Q5*3+S5</f>
        <v>0</v>
      </c>
      <c r="U5" s="54"/>
    </row>
    <row r="6" spans="1:21" s="45" customFormat="1" ht="16.5" customHeight="1">
      <c r="A6" s="46" t="s">
        <v>138</v>
      </c>
      <c r="B6" s="47"/>
      <c r="C6" s="48" t="s">
        <v>7</v>
      </c>
      <c r="D6" s="49"/>
      <c r="E6" s="47"/>
      <c r="F6" s="48"/>
      <c r="G6" s="49"/>
      <c r="H6" s="47"/>
      <c r="I6" s="48" t="s">
        <v>7</v>
      </c>
      <c r="J6" s="49"/>
      <c r="K6" s="50"/>
      <c r="L6" s="48" t="s">
        <v>7</v>
      </c>
      <c r="M6" s="51"/>
      <c r="N6" s="52">
        <f>SUM(B6+H6+E6+K6)</f>
        <v>0</v>
      </c>
      <c r="O6" s="52">
        <f>SUM(D6+J6+G6+M6)</f>
        <v>0</v>
      </c>
      <c r="P6" s="52">
        <f>N6-O6</f>
        <v>0</v>
      </c>
      <c r="Q6" s="52"/>
      <c r="R6" s="52"/>
      <c r="S6" s="52"/>
      <c r="T6" s="53">
        <f>Q6*3+S6</f>
        <v>0</v>
      </c>
      <c r="U6" s="54"/>
    </row>
    <row r="7" spans="1:21" s="45" customFormat="1" ht="16.5" customHeight="1">
      <c r="A7" s="55" t="s">
        <v>143</v>
      </c>
      <c r="B7" s="56"/>
      <c r="C7" s="57" t="s">
        <v>7</v>
      </c>
      <c r="D7" s="58"/>
      <c r="E7" s="56"/>
      <c r="F7" s="57" t="s">
        <v>7</v>
      </c>
      <c r="G7" s="58"/>
      <c r="H7" s="56"/>
      <c r="I7" s="57"/>
      <c r="J7" s="58"/>
      <c r="K7" s="56"/>
      <c r="L7" s="57" t="s">
        <v>7</v>
      </c>
      <c r="M7" s="58"/>
      <c r="N7" s="52">
        <f>SUM(B7+H7+E7+K7)</f>
        <v>0</v>
      </c>
      <c r="O7" s="52">
        <f>SUM(D7+J7+G7+M7)</f>
        <v>0</v>
      </c>
      <c r="P7" s="52">
        <f>N7-O7</f>
        <v>0</v>
      </c>
      <c r="Q7" s="59"/>
      <c r="R7" s="59"/>
      <c r="S7" s="59"/>
      <c r="T7" s="60">
        <f>Q7*3+S7</f>
        <v>0</v>
      </c>
      <c r="U7" s="61"/>
    </row>
    <row r="8" spans="1:21" s="45" customFormat="1" ht="16.5" customHeight="1" thickBot="1">
      <c r="A8" s="62" t="s">
        <v>147</v>
      </c>
      <c r="B8" s="63"/>
      <c r="C8" s="64" t="s">
        <v>7</v>
      </c>
      <c r="D8" s="65"/>
      <c r="E8" s="63"/>
      <c r="F8" s="64" t="s">
        <v>7</v>
      </c>
      <c r="G8" s="65"/>
      <c r="H8" s="63"/>
      <c r="I8" s="64" t="s">
        <v>7</v>
      </c>
      <c r="J8" s="65"/>
      <c r="K8" s="63"/>
      <c r="L8" s="64"/>
      <c r="M8" s="65"/>
      <c r="N8" s="66">
        <f>SUM(B8+H8+E8+K8)</f>
        <v>0</v>
      </c>
      <c r="O8" s="66">
        <f>SUM(D8+J8+G8+M8)</f>
        <v>0</v>
      </c>
      <c r="P8" s="66">
        <f>N8-O8</f>
        <v>0</v>
      </c>
      <c r="Q8" s="67"/>
      <c r="R8" s="67"/>
      <c r="S8" s="67"/>
      <c r="T8" s="68">
        <f>Q8*3+S8</f>
        <v>0</v>
      </c>
      <c r="U8" s="69"/>
    </row>
    <row r="9" s="45" customFormat="1" ht="13.5"/>
    <row r="10" s="45" customFormat="1" ht="15" thickBot="1">
      <c r="A10" s="37"/>
    </row>
    <row r="11" spans="1:21" s="45" customFormat="1" ht="16.5" customHeight="1">
      <c r="A11" s="40" t="s">
        <v>130</v>
      </c>
      <c r="B11" s="80" t="s">
        <v>134</v>
      </c>
      <c r="C11" s="81"/>
      <c r="D11" s="82"/>
      <c r="E11" s="80" t="s">
        <v>152</v>
      </c>
      <c r="F11" s="81"/>
      <c r="G11" s="82"/>
      <c r="H11" s="80" t="s">
        <v>153</v>
      </c>
      <c r="I11" s="81"/>
      <c r="J11" s="82"/>
      <c r="K11" s="80" t="s">
        <v>25</v>
      </c>
      <c r="L11" s="81"/>
      <c r="M11" s="82"/>
      <c r="N11" s="41" t="s">
        <v>2</v>
      </c>
      <c r="O11" s="41" t="s">
        <v>3</v>
      </c>
      <c r="P11" s="41" t="s">
        <v>41</v>
      </c>
      <c r="Q11" s="42" t="s">
        <v>4</v>
      </c>
      <c r="R11" s="42" t="s">
        <v>5</v>
      </c>
      <c r="S11" s="43" t="s">
        <v>6</v>
      </c>
      <c r="T11" s="43" t="s">
        <v>40</v>
      </c>
      <c r="U11" s="44" t="s">
        <v>8</v>
      </c>
    </row>
    <row r="12" spans="1:21" s="45" customFormat="1" ht="16.5" customHeight="1">
      <c r="A12" s="46" t="s">
        <v>133</v>
      </c>
      <c r="B12" s="47"/>
      <c r="C12" s="48"/>
      <c r="D12" s="49"/>
      <c r="E12" s="47"/>
      <c r="F12" s="48" t="s">
        <v>7</v>
      </c>
      <c r="G12" s="49"/>
      <c r="H12" s="47"/>
      <c r="I12" s="48" t="s">
        <v>7</v>
      </c>
      <c r="J12" s="49"/>
      <c r="K12" s="50"/>
      <c r="L12" s="48" t="s">
        <v>7</v>
      </c>
      <c r="M12" s="51"/>
      <c r="N12" s="52">
        <f>SUM(B12+H12+E12+K12)</f>
        <v>0</v>
      </c>
      <c r="O12" s="52">
        <f>SUM(D12+J12+G12+M12)</f>
        <v>0</v>
      </c>
      <c r="P12" s="52">
        <f>N12-O12</f>
        <v>0</v>
      </c>
      <c r="Q12" s="53"/>
      <c r="R12" s="53"/>
      <c r="S12" s="53"/>
      <c r="T12" s="53">
        <f>Q12*3+S12</f>
        <v>0</v>
      </c>
      <c r="U12" s="54"/>
    </row>
    <row r="13" spans="1:21" s="45" customFormat="1" ht="16.5" customHeight="1">
      <c r="A13" s="46" t="s">
        <v>140</v>
      </c>
      <c r="B13" s="47"/>
      <c r="C13" s="48" t="s">
        <v>7</v>
      </c>
      <c r="D13" s="49"/>
      <c r="E13" s="47"/>
      <c r="F13" s="48"/>
      <c r="G13" s="49"/>
      <c r="H13" s="47"/>
      <c r="I13" s="48" t="s">
        <v>7</v>
      </c>
      <c r="J13" s="49"/>
      <c r="K13" s="50"/>
      <c r="L13" s="48" t="s">
        <v>7</v>
      </c>
      <c r="M13" s="51"/>
      <c r="N13" s="52">
        <f>SUM(B13+H13+E13+K13)</f>
        <v>0</v>
      </c>
      <c r="O13" s="52">
        <f>SUM(D13+J13+G13+M13)</f>
        <v>0</v>
      </c>
      <c r="P13" s="52">
        <f>N13-O13</f>
        <v>0</v>
      </c>
      <c r="Q13" s="52"/>
      <c r="R13" s="52"/>
      <c r="S13" s="52"/>
      <c r="T13" s="53">
        <f>Q13*3+S13</f>
        <v>0</v>
      </c>
      <c r="U13" s="54"/>
    </row>
    <row r="14" spans="1:21" s="45" customFormat="1" ht="16.5" customHeight="1">
      <c r="A14" s="55" t="s">
        <v>142</v>
      </c>
      <c r="B14" s="56"/>
      <c r="C14" s="57" t="s">
        <v>7</v>
      </c>
      <c r="D14" s="58"/>
      <c r="E14" s="56"/>
      <c r="F14" s="57" t="s">
        <v>7</v>
      </c>
      <c r="G14" s="58"/>
      <c r="H14" s="56"/>
      <c r="I14" s="57"/>
      <c r="J14" s="58"/>
      <c r="K14" s="56"/>
      <c r="L14" s="57" t="s">
        <v>7</v>
      </c>
      <c r="M14" s="58"/>
      <c r="N14" s="52">
        <f>SUM(B14+H14+E14+K14)</f>
        <v>0</v>
      </c>
      <c r="O14" s="52">
        <f>SUM(D14+J14+G14+M14)</f>
        <v>0</v>
      </c>
      <c r="P14" s="52">
        <f>N14-O14</f>
        <v>0</v>
      </c>
      <c r="Q14" s="59"/>
      <c r="R14" s="59"/>
      <c r="S14" s="59"/>
      <c r="T14" s="60">
        <f>Q14*3+S14</f>
        <v>0</v>
      </c>
      <c r="U14" s="61"/>
    </row>
    <row r="15" spans="1:21" s="45" customFormat="1" ht="16.5" customHeight="1" thickBot="1">
      <c r="A15" s="62" t="s">
        <v>146</v>
      </c>
      <c r="B15" s="63"/>
      <c r="C15" s="64" t="s">
        <v>7</v>
      </c>
      <c r="D15" s="65"/>
      <c r="E15" s="63"/>
      <c r="F15" s="64" t="s">
        <v>7</v>
      </c>
      <c r="G15" s="65"/>
      <c r="H15" s="63"/>
      <c r="I15" s="64" t="s">
        <v>7</v>
      </c>
      <c r="J15" s="65"/>
      <c r="K15" s="63"/>
      <c r="L15" s="64"/>
      <c r="M15" s="65"/>
      <c r="N15" s="66">
        <f>SUM(B15+H15+E15+K15)</f>
        <v>0</v>
      </c>
      <c r="O15" s="66">
        <f>SUM(D15+J15+G15+M15)</f>
        <v>0</v>
      </c>
      <c r="P15" s="66">
        <f>N15-O15</f>
        <v>0</v>
      </c>
      <c r="Q15" s="67"/>
      <c r="R15" s="67"/>
      <c r="S15" s="67"/>
      <c r="T15" s="68">
        <f>Q15*3+S15</f>
        <v>0</v>
      </c>
      <c r="U15" s="69"/>
    </row>
    <row r="16" s="45" customFormat="1" ht="13.5"/>
    <row r="17" s="45" customFormat="1" ht="15" thickBot="1">
      <c r="A17" s="37"/>
    </row>
    <row r="18" spans="1:21" s="45" customFormat="1" ht="16.5" customHeight="1">
      <c r="A18" s="40" t="s">
        <v>131</v>
      </c>
      <c r="B18" s="80" t="s">
        <v>135</v>
      </c>
      <c r="C18" s="81"/>
      <c r="D18" s="82"/>
      <c r="E18" s="80" t="s">
        <v>154</v>
      </c>
      <c r="F18" s="81"/>
      <c r="G18" s="82"/>
      <c r="H18" s="80" t="s">
        <v>155</v>
      </c>
      <c r="I18" s="81"/>
      <c r="J18" s="82"/>
      <c r="K18" s="80" t="s">
        <v>156</v>
      </c>
      <c r="L18" s="81"/>
      <c r="M18" s="82"/>
      <c r="N18" s="41" t="s">
        <v>2</v>
      </c>
      <c r="O18" s="41" t="s">
        <v>3</v>
      </c>
      <c r="P18" s="41" t="s">
        <v>41</v>
      </c>
      <c r="Q18" s="42" t="s">
        <v>4</v>
      </c>
      <c r="R18" s="42" t="s">
        <v>5</v>
      </c>
      <c r="S18" s="43" t="s">
        <v>6</v>
      </c>
      <c r="T18" s="43" t="s">
        <v>40</v>
      </c>
      <c r="U18" s="44" t="s">
        <v>8</v>
      </c>
    </row>
    <row r="19" spans="1:21" s="45" customFormat="1" ht="16.5" customHeight="1">
      <c r="A19" s="46" t="s">
        <v>135</v>
      </c>
      <c r="B19" s="47"/>
      <c r="C19" s="48"/>
      <c r="D19" s="49"/>
      <c r="E19" s="47"/>
      <c r="F19" s="48" t="s">
        <v>7</v>
      </c>
      <c r="G19" s="49"/>
      <c r="H19" s="47"/>
      <c r="I19" s="48" t="s">
        <v>7</v>
      </c>
      <c r="J19" s="49"/>
      <c r="K19" s="50"/>
      <c r="L19" s="48" t="s">
        <v>7</v>
      </c>
      <c r="M19" s="51"/>
      <c r="N19" s="52">
        <f>SUM(B19+H19+E19+K19)</f>
        <v>0</v>
      </c>
      <c r="O19" s="52">
        <f>SUM(D19+J19+G19+M19)</f>
        <v>0</v>
      </c>
      <c r="P19" s="52">
        <f>N19-O19</f>
        <v>0</v>
      </c>
      <c r="Q19" s="53"/>
      <c r="R19" s="53"/>
      <c r="S19" s="53"/>
      <c r="T19" s="53">
        <f>Q19*3+S19</f>
        <v>0</v>
      </c>
      <c r="U19" s="54"/>
    </row>
    <row r="20" spans="1:21" s="45" customFormat="1" ht="16.5" customHeight="1">
      <c r="A20" s="46" t="s">
        <v>139</v>
      </c>
      <c r="B20" s="47"/>
      <c r="C20" s="48" t="s">
        <v>7</v>
      </c>
      <c r="D20" s="49"/>
      <c r="E20" s="47"/>
      <c r="F20" s="48"/>
      <c r="G20" s="49"/>
      <c r="H20" s="47"/>
      <c r="I20" s="48" t="s">
        <v>7</v>
      </c>
      <c r="J20" s="49"/>
      <c r="K20" s="50"/>
      <c r="L20" s="48" t="s">
        <v>7</v>
      </c>
      <c r="M20" s="51"/>
      <c r="N20" s="52">
        <f>SUM(B20+H20+E20+K20)</f>
        <v>0</v>
      </c>
      <c r="O20" s="52">
        <f>SUM(D20+J20+G20+M20)</f>
        <v>0</v>
      </c>
      <c r="P20" s="52">
        <f>N20-O20</f>
        <v>0</v>
      </c>
      <c r="Q20" s="52"/>
      <c r="R20" s="52"/>
      <c r="S20" s="52"/>
      <c r="T20" s="53">
        <f>Q20*3+S20</f>
        <v>0</v>
      </c>
      <c r="U20" s="54"/>
    </row>
    <row r="21" spans="1:21" s="45" customFormat="1" ht="16.5" customHeight="1">
      <c r="A21" s="55" t="s">
        <v>148</v>
      </c>
      <c r="B21" s="56"/>
      <c r="C21" s="57" t="s">
        <v>7</v>
      </c>
      <c r="D21" s="58"/>
      <c r="E21" s="56"/>
      <c r="F21" s="57" t="s">
        <v>7</v>
      </c>
      <c r="G21" s="58"/>
      <c r="H21" s="56"/>
      <c r="I21" s="57"/>
      <c r="J21" s="58"/>
      <c r="K21" s="56"/>
      <c r="L21" s="57" t="s">
        <v>7</v>
      </c>
      <c r="M21" s="58"/>
      <c r="N21" s="52">
        <f>SUM(B21+H21+E21+K21)</f>
        <v>0</v>
      </c>
      <c r="O21" s="52">
        <f>SUM(D21+J21+G21+M21)</f>
        <v>0</v>
      </c>
      <c r="P21" s="52">
        <f>N21-O21</f>
        <v>0</v>
      </c>
      <c r="Q21" s="59"/>
      <c r="R21" s="59"/>
      <c r="S21" s="59"/>
      <c r="T21" s="60">
        <f>Q21*3+S21</f>
        <v>0</v>
      </c>
      <c r="U21" s="61"/>
    </row>
    <row r="22" spans="1:21" s="45" customFormat="1" ht="16.5" customHeight="1" thickBot="1">
      <c r="A22" s="62" t="s">
        <v>145</v>
      </c>
      <c r="B22" s="63"/>
      <c r="C22" s="64" t="s">
        <v>7</v>
      </c>
      <c r="D22" s="65"/>
      <c r="E22" s="63"/>
      <c r="F22" s="64" t="s">
        <v>7</v>
      </c>
      <c r="G22" s="65"/>
      <c r="H22" s="63"/>
      <c r="I22" s="64" t="s">
        <v>7</v>
      </c>
      <c r="J22" s="65"/>
      <c r="K22" s="63"/>
      <c r="L22" s="64"/>
      <c r="M22" s="65"/>
      <c r="N22" s="66">
        <f>SUM(B22+H22+E22+K22)</f>
        <v>0</v>
      </c>
      <c r="O22" s="66">
        <f>SUM(D22+J22+G22+M22)</f>
        <v>0</v>
      </c>
      <c r="P22" s="66">
        <f>N22-O22</f>
        <v>0</v>
      </c>
      <c r="Q22" s="67"/>
      <c r="R22" s="67"/>
      <c r="S22" s="67"/>
      <c r="T22" s="68">
        <f>Q22*3+S22</f>
        <v>0</v>
      </c>
      <c r="U22" s="69"/>
    </row>
    <row r="23" s="45" customFormat="1" ht="13.5"/>
    <row r="24" s="45" customFormat="1" ht="15" thickBot="1">
      <c r="A24" s="37"/>
    </row>
    <row r="25" spans="1:21" s="45" customFormat="1" ht="16.5" customHeight="1">
      <c r="A25" s="40" t="s">
        <v>132</v>
      </c>
      <c r="B25" s="80" t="s">
        <v>137</v>
      </c>
      <c r="C25" s="81"/>
      <c r="D25" s="82"/>
      <c r="E25" s="80" t="s">
        <v>157</v>
      </c>
      <c r="F25" s="81"/>
      <c r="G25" s="82"/>
      <c r="H25" s="80" t="s">
        <v>162</v>
      </c>
      <c r="I25" s="81"/>
      <c r="J25" s="82"/>
      <c r="K25" s="80" t="s">
        <v>158</v>
      </c>
      <c r="L25" s="81"/>
      <c r="M25" s="82"/>
      <c r="N25" s="41" t="s">
        <v>2</v>
      </c>
      <c r="O25" s="41" t="s">
        <v>3</v>
      </c>
      <c r="P25" s="41" t="s">
        <v>41</v>
      </c>
      <c r="Q25" s="42" t="s">
        <v>4</v>
      </c>
      <c r="R25" s="42" t="s">
        <v>5</v>
      </c>
      <c r="S25" s="43" t="s">
        <v>6</v>
      </c>
      <c r="T25" s="43" t="s">
        <v>40</v>
      </c>
      <c r="U25" s="44" t="s">
        <v>8</v>
      </c>
    </row>
    <row r="26" spans="1:21" s="45" customFormat="1" ht="16.5" customHeight="1">
      <c r="A26" s="46" t="s">
        <v>136</v>
      </c>
      <c r="B26" s="47"/>
      <c r="C26" s="48"/>
      <c r="D26" s="49"/>
      <c r="E26" s="47"/>
      <c r="F26" s="48" t="s">
        <v>7</v>
      </c>
      <c r="G26" s="49"/>
      <c r="H26" s="47"/>
      <c r="I26" s="48" t="s">
        <v>7</v>
      </c>
      <c r="J26" s="49"/>
      <c r="K26" s="50"/>
      <c r="L26" s="48" t="s">
        <v>7</v>
      </c>
      <c r="M26" s="51"/>
      <c r="N26" s="52">
        <f>SUM(B26+H26+E26+K26)</f>
        <v>0</v>
      </c>
      <c r="O26" s="52">
        <f>SUM(D26+J26+G26+M26)</f>
        <v>0</v>
      </c>
      <c r="P26" s="52">
        <f>N26-O26</f>
        <v>0</v>
      </c>
      <c r="Q26" s="53"/>
      <c r="R26" s="53"/>
      <c r="S26" s="53"/>
      <c r="T26" s="53">
        <f>Q26*3+S26</f>
        <v>0</v>
      </c>
      <c r="U26" s="54"/>
    </row>
    <row r="27" spans="1:21" s="45" customFormat="1" ht="16.5" customHeight="1">
      <c r="A27" s="46" t="s">
        <v>141</v>
      </c>
      <c r="B27" s="47"/>
      <c r="C27" s="48" t="s">
        <v>7</v>
      </c>
      <c r="D27" s="49"/>
      <c r="E27" s="47"/>
      <c r="F27" s="48"/>
      <c r="G27" s="49"/>
      <c r="H27" s="47"/>
      <c r="I27" s="48" t="s">
        <v>7</v>
      </c>
      <c r="J27" s="49"/>
      <c r="K27" s="50"/>
      <c r="L27" s="48" t="s">
        <v>7</v>
      </c>
      <c r="M27" s="51"/>
      <c r="N27" s="52">
        <f>SUM(B27+H27+E27+K27)</f>
        <v>0</v>
      </c>
      <c r="O27" s="52">
        <f>SUM(D27+J27+G27+M27)</f>
        <v>0</v>
      </c>
      <c r="P27" s="52">
        <f>N27-O27</f>
        <v>0</v>
      </c>
      <c r="Q27" s="52"/>
      <c r="R27" s="52"/>
      <c r="S27" s="52"/>
      <c r="T27" s="53">
        <f>Q27*3+S27</f>
        <v>0</v>
      </c>
      <c r="U27" s="54"/>
    </row>
    <row r="28" spans="1:21" s="45" customFormat="1" ht="16.5" customHeight="1">
      <c r="A28" s="46" t="s">
        <v>162</v>
      </c>
      <c r="B28" s="47"/>
      <c r="C28" s="48" t="s">
        <v>7</v>
      </c>
      <c r="D28" s="49"/>
      <c r="E28" s="47"/>
      <c r="F28" s="48" t="s">
        <v>7</v>
      </c>
      <c r="G28" s="49"/>
      <c r="H28" s="47"/>
      <c r="I28" s="48"/>
      <c r="J28" s="49"/>
      <c r="K28" s="47"/>
      <c r="L28" s="48" t="s">
        <v>7</v>
      </c>
      <c r="M28" s="49"/>
      <c r="N28" s="52">
        <f>SUM(B28+H28+E28+K28)</f>
        <v>0</v>
      </c>
      <c r="O28" s="52">
        <f>SUM(D28+J28+G28+M28)</f>
        <v>0</v>
      </c>
      <c r="P28" s="52">
        <f>N28-O28</f>
        <v>0</v>
      </c>
      <c r="Q28" s="59"/>
      <c r="R28" s="59"/>
      <c r="S28" s="59"/>
      <c r="T28" s="60">
        <f>Q28*3+S28</f>
        <v>0</v>
      </c>
      <c r="U28" s="61"/>
    </row>
    <row r="29" spans="1:21" s="45" customFormat="1" ht="16.5" customHeight="1" thickBot="1">
      <c r="A29" s="62" t="s">
        <v>144</v>
      </c>
      <c r="B29" s="70"/>
      <c r="C29" s="71" t="s">
        <v>7</v>
      </c>
      <c r="D29" s="72"/>
      <c r="E29" s="70"/>
      <c r="F29" s="71" t="s">
        <v>7</v>
      </c>
      <c r="G29" s="72"/>
      <c r="H29" s="73"/>
      <c r="I29" s="71" t="s">
        <v>7</v>
      </c>
      <c r="J29" s="74"/>
      <c r="K29" s="73"/>
      <c r="L29" s="71"/>
      <c r="M29" s="74"/>
      <c r="N29" s="66">
        <f>SUM(B29+H29+E29+K29)</f>
        <v>0</v>
      </c>
      <c r="O29" s="66">
        <f>SUM(D29+J29+G29+M29)</f>
        <v>0</v>
      </c>
      <c r="P29" s="66">
        <f>N29-O29</f>
        <v>0</v>
      </c>
      <c r="Q29" s="67"/>
      <c r="R29" s="67"/>
      <c r="S29" s="67"/>
      <c r="T29" s="68">
        <f>Q29*3+S29</f>
        <v>0</v>
      </c>
      <c r="U29" s="69"/>
    </row>
  </sheetData>
  <sheetProtection/>
  <mergeCells count="16">
    <mergeCell ref="B11:D11"/>
    <mergeCell ref="E11:G11"/>
    <mergeCell ref="H11:J11"/>
    <mergeCell ref="K11:M11"/>
    <mergeCell ref="B4:D4"/>
    <mergeCell ref="E4:G4"/>
    <mergeCell ref="H4:J4"/>
    <mergeCell ref="K4:M4"/>
    <mergeCell ref="B25:D25"/>
    <mergeCell ref="E25:G25"/>
    <mergeCell ref="H25:J25"/>
    <mergeCell ref="K25:M25"/>
    <mergeCell ref="B18:D18"/>
    <mergeCell ref="E18:G18"/>
    <mergeCell ref="H18:J18"/>
    <mergeCell ref="K18:M18"/>
  </mergeCells>
  <printOptions/>
  <pageMargins left="0.984251968503937" right="0.7874015748031497" top="0.7874015748031497" bottom="0.3937007874015748" header="0.5118110236220472" footer="0.5118110236220472"/>
  <pageSetup horizontalDpi="300" verticalDpi="300" orientation="landscape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4"/>
  <sheetViews>
    <sheetView view="pageBreakPreview" zoomScaleSheetLayoutView="100" zoomScalePageLayoutView="0" workbookViewId="0" topLeftCell="A1">
      <selection activeCell="D5" sqref="D5"/>
    </sheetView>
  </sheetViews>
  <sheetFormatPr defaultColWidth="5.625" defaultRowHeight="13.5" customHeight="1"/>
  <sheetData>
    <row r="1" ht="19.5" customHeight="1">
      <c r="A1" s="33" t="s">
        <v>114</v>
      </c>
    </row>
    <row r="2" ht="19.5" customHeight="1">
      <c r="A2" s="33"/>
    </row>
    <row r="5" spans="1:35" ht="16.5" customHeight="1">
      <c r="A5" s="3" t="s">
        <v>116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7"/>
      <c r="J6" s="4"/>
      <c r="K6" s="1"/>
      <c r="L6" s="4"/>
      <c r="M6" s="4"/>
      <c r="N6" s="4"/>
      <c r="O6" s="13"/>
      <c r="P6" s="13"/>
    </row>
    <row r="7" spans="1:16" ht="13.5" customHeight="1">
      <c r="A7" s="1"/>
      <c r="B7" s="1"/>
      <c r="C7" s="1"/>
      <c r="D7" s="1"/>
      <c r="E7" s="88" t="s">
        <v>88</v>
      </c>
      <c r="F7" s="92"/>
      <c r="G7" s="92"/>
      <c r="H7" s="92"/>
      <c r="I7" s="92"/>
      <c r="J7" s="92"/>
      <c r="K7" s="92"/>
      <c r="L7" s="89"/>
      <c r="M7" s="1"/>
      <c r="N7" s="4"/>
      <c r="O7" s="1"/>
      <c r="P7" s="1"/>
    </row>
    <row r="8" spans="1:16" ht="13.5" customHeight="1">
      <c r="A8" s="4"/>
      <c r="B8" s="4"/>
      <c r="C8" s="4"/>
      <c r="D8" s="4"/>
      <c r="E8" s="90">
        <v>0.625</v>
      </c>
      <c r="F8" s="84"/>
      <c r="G8" s="84"/>
      <c r="H8" s="84"/>
      <c r="I8" s="84"/>
      <c r="J8" s="84"/>
      <c r="K8" s="84"/>
      <c r="L8" s="93"/>
      <c r="M8" s="1"/>
      <c r="N8" s="4"/>
      <c r="O8" s="1"/>
      <c r="P8" s="1"/>
    </row>
    <row r="9" spans="1:16" ht="13.5" customHeight="1">
      <c r="A9" s="4"/>
      <c r="B9" s="4"/>
      <c r="C9" s="4"/>
      <c r="D9" s="4"/>
      <c r="E9" s="11"/>
      <c r="F9" s="5"/>
      <c r="G9" s="5"/>
      <c r="H9" s="5"/>
      <c r="I9" s="23"/>
      <c r="J9" s="5"/>
      <c r="K9" s="5"/>
      <c r="L9" s="12"/>
      <c r="M9" s="1"/>
      <c r="N9" s="4"/>
      <c r="O9" s="1"/>
      <c r="P9" s="1"/>
    </row>
    <row r="10" spans="1:16" ht="13.5" customHeight="1">
      <c r="A10" s="4"/>
      <c r="B10" s="4"/>
      <c r="C10" s="4"/>
      <c r="D10" s="4"/>
      <c r="E10" s="11"/>
      <c r="F10" s="20"/>
      <c r="G10" s="21"/>
      <c r="H10" s="83" t="s">
        <v>89</v>
      </c>
      <c r="I10" s="83"/>
      <c r="J10" s="21"/>
      <c r="K10" s="22"/>
      <c r="L10" s="12"/>
      <c r="M10" s="1"/>
      <c r="N10" s="4"/>
      <c r="O10" s="1"/>
      <c r="P10" s="1"/>
    </row>
    <row r="11" spans="1:16" ht="13.5" customHeight="1">
      <c r="A11" s="1"/>
      <c r="B11" s="1"/>
      <c r="C11" s="1"/>
      <c r="D11" s="1"/>
      <c r="E11" s="9"/>
      <c r="F11" s="4"/>
      <c r="G11" s="4"/>
      <c r="H11" s="84">
        <v>0.625</v>
      </c>
      <c r="I11" s="85"/>
      <c r="J11" s="4"/>
      <c r="K11" s="4"/>
      <c r="L11" s="8"/>
      <c r="M11" s="9"/>
      <c r="N11" s="4"/>
      <c r="O11" s="4"/>
      <c r="P11" s="4"/>
    </row>
    <row r="12" spans="1:16" ht="13.5" customHeight="1">
      <c r="A12" s="1"/>
      <c r="B12" s="1"/>
      <c r="C12" s="88" t="s">
        <v>87</v>
      </c>
      <c r="D12" s="92"/>
      <c r="E12" s="92"/>
      <c r="F12" s="89"/>
      <c r="G12" s="1"/>
      <c r="H12" s="1"/>
      <c r="I12" s="1"/>
      <c r="J12" s="1"/>
      <c r="K12" s="88" t="s">
        <v>69</v>
      </c>
      <c r="L12" s="92"/>
      <c r="M12" s="92"/>
      <c r="N12" s="89"/>
      <c r="O12" s="1"/>
      <c r="P12" s="1"/>
    </row>
    <row r="13" spans="1:16" ht="13.5" customHeight="1">
      <c r="A13" s="1"/>
      <c r="B13" s="1"/>
      <c r="C13" s="9"/>
      <c r="D13" s="84">
        <v>0.5694444444444444</v>
      </c>
      <c r="E13" s="85"/>
      <c r="F13" s="10"/>
      <c r="G13" s="1"/>
      <c r="H13" s="1"/>
      <c r="I13" s="1"/>
      <c r="J13" s="1"/>
      <c r="K13" s="9"/>
      <c r="L13" s="84">
        <v>0.5694444444444444</v>
      </c>
      <c r="M13" s="85"/>
      <c r="N13" s="10"/>
      <c r="O13" s="1"/>
      <c r="P13" s="1"/>
    </row>
    <row r="14" spans="1:16" ht="13.5" customHeight="1">
      <c r="A14" s="1"/>
      <c r="B14" s="8"/>
      <c r="C14" s="4"/>
      <c r="D14" s="5"/>
      <c r="E14" s="4"/>
      <c r="F14" s="8"/>
      <c r="G14" s="1"/>
      <c r="H14" s="1"/>
      <c r="I14" s="1"/>
      <c r="J14" s="8"/>
      <c r="K14" s="4"/>
      <c r="L14" s="5"/>
      <c r="M14" s="4"/>
      <c r="N14" s="8"/>
      <c r="O14" s="1"/>
      <c r="P14" s="1"/>
    </row>
    <row r="15" spans="1:16" ht="13.5" customHeight="1">
      <c r="A15" s="1"/>
      <c r="B15" s="88" t="s">
        <v>73</v>
      </c>
      <c r="C15" s="89"/>
      <c r="D15" s="1"/>
      <c r="E15" s="1"/>
      <c r="F15" s="88" t="s">
        <v>81</v>
      </c>
      <c r="G15" s="89"/>
      <c r="H15" s="1"/>
      <c r="I15" s="1"/>
      <c r="J15" s="88" t="s">
        <v>74</v>
      </c>
      <c r="K15" s="89"/>
      <c r="L15" s="1"/>
      <c r="M15" s="1"/>
      <c r="N15" s="88" t="s">
        <v>82</v>
      </c>
      <c r="O15" s="89"/>
      <c r="P15" s="1"/>
    </row>
    <row r="16" spans="1:16" ht="13.5" customHeight="1">
      <c r="A16" s="1"/>
      <c r="B16" s="90">
        <v>0.4305555555555556</v>
      </c>
      <c r="C16" s="91"/>
      <c r="D16" s="1"/>
      <c r="E16" s="1"/>
      <c r="F16" s="90">
        <v>0.4305555555555556</v>
      </c>
      <c r="G16" s="91"/>
      <c r="H16" s="1"/>
      <c r="I16" s="1"/>
      <c r="J16" s="90">
        <v>0.4583333333333333</v>
      </c>
      <c r="K16" s="91"/>
      <c r="L16" s="1"/>
      <c r="M16" s="1"/>
      <c r="N16" s="90">
        <v>0.4583333333333333</v>
      </c>
      <c r="O16" s="91"/>
      <c r="P16" s="1"/>
    </row>
    <row r="17" spans="2:15" ht="13.5" customHeight="1">
      <c r="B17" s="14"/>
      <c r="C17" s="15"/>
      <c r="F17" s="14"/>
      <c r="G17" s="15"/>
      <c r="J17" s="14"/>
      <c r="K17" s="15"/>
      <c r="N17" s="14"/>
      <c r="O17" s="15"/>
    </row>
    <row r="18" spans="1:19" ht="13.5" customHeight="1">
      <c r="A18" s="87" t="s">
        <v>38</v>
      </c>
      <c r="B18" s="87"/>
      <c r="C18" s="87" t="s">
        <v>47</v>
      </c>
      <c r="D18" s="87"/>
      <c r="E18" s="87" t="s">
        <v>51</v>
      </c>
      <c r="F18" s="87"/>
      <c r="G18" s="87" t="s">
        <v>43</v>
      </c>
      <c r="H18" s="87"/>
      <c r="I18" s="87" t="s">
        <v>10</v>
      </c>
      <c r="J18" s="87"/>
      <c r="K18" s="87" t="s">
        <v>42</v>
      </c>
      <c r="L18" s="87"/>
      <c r="M18" s="87" t="s">
        <v>14</v>
      </c>
      <c r="N18" s="87"/>
      <c r="O18" s="87" t="s">
        <v>46</v>
      </c>
      <c r="P18" s="87"/>
      <c r="Q18" s="2"/>
      <c r="R18" s="2"/>
      <c r="S18" s="2"/>
    </row>
    <row r="19" spans="1:32" ht="13.5" customHeight="1">
      <c r="A19" s="16"/>
      <c r="B19" s="16"/>
      <c r="C19" s="24"/>
      <c r="D19" s="25"/>
      <c r="E19" s="25"/>
      <c r="F19" s="26"/>
      <c r="G19" s="16"/>
      <c r="H19" s="16"/>
      <c r="K19" s="24"/>
      <c r="L19" s="25"/>
      <c r="M19" s="25"/>
      <c r="N19" s="26"/>
      <c r="T19" s="17"/>
      <c r="Y19" s="16"/>
      <c r="Z19" s="16"/>
      <c r="AA19" s="16"/>
      <c r="AB19" s="16"/>
      <c r="AC19" s="16"/>
      <c r="AD19" s="16"/>
      <c r="AE19" s="16"/>
      <c r="AF19" s="16"/>
    </row>
    <row r="20" spans="1:32" ht="13.5" customHeight="1">
      <c r="A20" s="16"/>
      <c r="B20" s="16"/>
      <c r="C20" s="24"/>
      <c r="D20" s="84">
        <v>0.5416666666666666</v>
      </c>
      <c r="E20" s="85"/>
      <c r="F20" s="26"/>
      <c r="G20" s="16"/>
      <c r="H20" s="16"/>
      <c r="K20" s="24"/>
      <c r="L20" s="84">
        <v>0.5416666666666666</v>
      </c>
      <c r="M20" s="85"/>
      <c r="N20" s="26"/>
      <c r="T20" s="17"/>
      <c r="Y20" s="16"/>
      <c r="Z20" s="16"/>
      <c r="AA20" s="16"/>
      <c r="AB20" s="16"/>
      <c r="AC20" s="16"/>
      <c r="AD20" s="16"/>
      <c r="AE20" s="16"/>
      <c r="AF20" s="16"/>
    </row>
    <row r="21" spans="1:32" ht="13.5" customHeight="1">
      <c r="A21" s="16"/>
      <c r="B21" s="16"/>
      <c r="C21" s="27"/>
      <c r="D21" s="86" t="s">
        <v>72</v>
      </c>
      <c r="E21" s="86"/>
      <c r="F21" s="28"/>
      <c r="G21" s="16"/>
      <c r="H21" s="16"/>
      <c r="K21" s="27"/>
      <c r="L21" s="86" t="s">
        <v>86</v>
      </c>
      <c r="M21" s="86"/>
      <c r="N21" s="28"/>
      <c r="T21" s="17"/>
      <c r="Y21" s="16"/>
      <c r="Z21" s="16"/>
      <c r="AA21" s="16"/>
      <c r="AB21" s="16"/>
      <c r="AC21" s="16"/>
      <c r="AD21" s="16"/>
      <c r="AE21" s="16"/>
      <c r="AF21" s="16"/>
    </row>
    <row r="22" spans="1:32" ht="13.5" customHeight="1">
      <c r="A22" s="16"/>
      <c r="B22" s="16"/>
      <c r="C22" s="16"/>
      <c r="D22" s="16"/>
      <c r="E22" s="25"/>
      <c r="F22" s="25"/>
      <c r="G22" s="25"/>
      <c r="H22" s="25"/>
      <c r="I22" s="18"/>
      <c r="J22" s="18"/>
      <c r="K22" s="18"/>
      <c r="L22" s="18"/>
      <c r="T22" s="17"/>
      <c r="Y22" s="16"/>
      <c r="Z22" s="16"/>
      <c r="AA22" s="16"/>
      <c r="AB22" s="16"/>
      <c r="AC22" s="16"/>
      <c r="AD22" s="16"/>
      <c r="AE22" s="16"/>
      <c r="AF22" s="16"/>
    </row>
    <row r="23" spans="1:32" ht="13.5" customHeight="1">
      <c r="A23" s="16"/>
      <c r="B23" s="16"/>
      <c r="C23" s="16"/>
      <c r="D23" s="16"/>
      <c r="E23" s="25"/>
      <c r="F23" s="25"/>
      <c r="G23" s="25"/>
      <c r="H23" s="25"/>
      <c r="I23" s="18"/>
      <c r="J23" s="18"/>
      <c r="K23" s="18"/>
      <c r="L23" s="18"/>
      <c r="T23" s="17"/>
      <c r="Y23" s="16"/>
      <c r="Z23" s="16"/>
      <c r="AA23" s="16"/>
      <c r="AB23" s="16"/>
      <c r="AC23" s="16"/>
      <c r="AD23" s="16"/>
      <c r="AE23" s="16"/>
      <c r="AF23" s="16"/>
    </row>
    <row r="24" spans="1:32" ht="13.5" customHeight="1">
      <c r="A24" s="16"/>
      <c r="B24" s="16"/>
      <c r="C24" s="16"/>
      <c r="D24" s="16"/>
      <c r="E24" s="25"/>
      <c r="F24" s="25"/>
      <c r="G24" s="25"/>
      <c r="H24" s="25"/>
      <c r="I24" s="18"/>
      <c r="J24" s="18"/>
      <c r="K24" s="18"/>
      <c r="L24" s="18"/>
      <c r="T24" s="17"/>
      <c r="Y24" s="16"/>
      <c r="Z24" s="16"/>
      <c r="AA24" s="16"/>
      <c r="AB24" s="16"/>
      <c r="AC24" s="16"/>
      <c r="AD24" s="16"/>
      <c r="AE24" s="16"/>
      <c r="AF24" s="16"/>
    </row>
    <row r="25" spans="1:32" ht="13.5" customHeight="1">
      <c r="A25" s="16"/>
      <c r="B25" s="16"/>
      <c r="C25" s="16"/>
      <c r="D25" s="16"/>
      <c r="E25" s="25"/>
      <c r="F25" s="25"/>
      <c r="G25" s="25"/>
      <c r="H25" s="25"/>
      <c r="I25" s="18"/>
      <c r="J25" s="18"/>
      <c r="K25" s="18"/>
      <c r="L25" s="18"/>
      <c r="T25" s="17"/>
      <c r="Y25" s="16"/>
      <c r="Z25" s="16"/>
      <c r="AA25" s="16"/>
      <c r="AB25" s="16"/>
      <c r="AC25" s="16"/>
      <c r="AD25" s="16"/>
      <c r="AE25" s="16"/>
      <c r="AF25" s="16"/>
    </row>
    <row r="26" spans="1:32" ht="13.5" customHeight="1">
      <c r="A26" s="16"/>
      <c r="B26" s="16"/>
      <c r="C26" s="16"/>
      <c r="D26" s="16"/>
      <c r="E26" s="25"/>
      <c r="F26" s="25"/>
      <c r="G26" s="25"/>
      <c r="H26" s="25"/>
      <c r="I26" s="18"/>
      <c r="J26" s="18"/>
      <c r="K26" s="18"/>
      <c r="L26" s="18"/>
      <c r="T26" s="17"/>
      <c r="Y26" s="16"/>
      <c r="Z26" s="16"/>
      <c r="AA26" s="16"/>
      <c r="AB26" s="16"/>
      <c r="AC26" s="16"/>
      <c r="AD26" s="16"/>
      <c r="AE26" s="16"/>
      <c r="AF26" s="16"/>
    </row>
    <row r="27" spans="1:32" ht="13.5" customHeight="1">
      <c r="A27" s="16"/>
      <c r="B27" s="16"/>
      <c r="C27" s="16"/>
      <c r="D27" s="16"/>
      <c r="E27" s="25"/>
      <c r="F27" s="25"/>
      <c r="G27" s="25"/>
      <c r="H27" s="25"/>
      <c r="I27" s="18"/>
      <c r="J27" s="18"/>
      <c r="K27" s="18"/>
      <c r="L27" s="18"/>
      <c r="T27" s="17"/>
      <c r="Y27" s="16"/>
      <c r="Z27" s="16"/>
      <c r="AA27" s="16"/>
      <c r="AB27" s="16"/>
      <c r="AC27" s="16"/>
      <c r="AD27" s="16"/>
      <c r="AE27" s="16"/>
      <c r="AF27" s="16"/>
    </row>
    <row r="28" spans="1:32" ht="16.5" customHeight="1">
      <c r="A28" s="3" t="s">
        <v>115</v>
      </c>
      <c r="B28" s="16"/>
      <c r="C28" s="16"/>
      <c r="D28" s="16"/>
      <c r="E28" s="25"/>
      <c r="F28" s="25"/>
      <c r="G28" s="25"/>
      <c r="H28" s="25"/>
      <c r="I28" s="18"/>
      <c r="J28" s="18"/>
      <c r="K28" s="18"/>
      <c r="L28" s="18"/>
      <c r="T28" s="17"/>
      <c r="Y28" s="16"/>
      <c r="Z28" s="16"/>
      <c r="AA28" s="16"/>
      <c r="AB28" s="16"/>
      <c r="AC28" s="16"/>
      <c r="AD28" s="16"/>
      <c r="AE28" s="16"/>
      <c r="AF28" s="16"/>
    </row>
    <row r="29" spans="1:16" ht="13.5" customHeight="1">
      <c r="A29" s="1"/>
      <c r="B29" s="1"/>
      <c r="C29" s="1"/>
      <c r="D29" s="1"/>
      <c r="E29" s="1"/>
      <c r="F29" s="1"/>
      <c r="G29" s="1"/>
      <c r="H29" s="1"/>
      <c r="I29" s="7"/>
      <c r="J29" s="4"/>
      <c r="K29" s="1"/>
      <c r="L29" s="4"/>
      <c r="M29" s="4"/>
      <c r="N29" s="4"/>
      <c r="O29" s="13"/>
      <c r="P29" s="13"/>
    </row>
    <row r="30" spans="1:16" ht="13.5" customHeight="1">
      <c r="A30" s="1"/>
      <c r="B30" s="1"/>
      <c r="C30" s="1"/>
      <c r="D30" s="1"/>
      <c r="E30" s="88" t="s">
        <v>70</v>
      </c>
      <c r="F30" s="92"/>
      <c r="G30" s="92"/>
      <c r="H30" s="92"/>
      <c r="I30" s="92"/>
      <c r="J30" s="92"/>
      <c r="K30" s="92"/>
      <c r="L30" s="89"/>
      <c r="M30" s="1"/>
      <c r="N30" s="4"/>
      <c r="O30" s="1"/>
      <c r="P30" s="1"/>
    </row>
    <row r="31" spans="1:16" ht="13.5" customHeight="1">
      <c r="A31" s="4"/>
      <c r="B31" s="4"/>
      <c r="C31" s="4"/>
      <c r="D31" s="4"/>
      <c r="E31" s="90">
        <v>0.5972222222222222</v>
      </c>
      <c r="F31" s="84"/>
      <c r="G31" s="84"/>
      <c r="H31" s="84"/>
      <c r="I31" s="84"/>
      <c r="J31" s="84"/>
      <c r="K31" s="84"/>
      <c r="L31" s="93"/>
      <c r="M31" s="1"/>
      <c r="N31" s="4"/>
      <c r="O31" s="1"/>
      <c r="P31" s="1"/>
    </row>
    <row r="32" spans="1:16" ht="13.5" customHeight="1">
      <c r="A32" s="4"/>
      <c r="B32" s="4"/>
      <c r="C32" s="4"/>
      <c r="D32" s="4"/>
      <c r="E32" s="11"/>
      <c r="F32" s="5"/>
      <c r="G32" s="5"/>
      <c r="H32" s="5"/>
      <c r="I32" s="23"/>
      <c r="J32" s="5"/>
      <c r="K32" s="5"/>
      <c r="L32" s="12"/>
      <c r="M32" s="1"/>
      <c r="N32" s="4"/>
      <c r="O32" s="1"/>
      <c r="P32" s="1"/>
    </row>
    <row r="33" spans="1:16" ht="13.5" customHeight="1">
      <c r="A33" s="4"/>
      <c r="B33" s="4"/>
      <c r="C33" s="4"/>
      <c r="D33" s="4"/>
      <c r="E33" s="11"/>
      <c r="F33" s="20"/>
      <c r="G33" s="21"/>
      <c r="H33" s="83" t="s">
        <v>71</v>
      </c>
      <c r="I33" s="83"/>
      <c r="J33" s="21"/>
      <c r="K33" s="22"/>
      <c r="L33" s="12"/>
      <c r="M33" s="1"/>
      <c r="N33" s="4"/>
      <c r="O33" s="1"/>
      <c r="P33" s="1"/>
    </row>
    <row r="34" spans="1:16" ht="13.5" customHeight="1">
      <c r="A34" s="1"/>
      <c r="B34" s="1"/>
      <c r="C34" s="1"/>
      <c r="D34" s="1"/>
      <c r="E34" s="9"/>
      <c r="F34" s="4"/>
      <c r="G34" s="4"/>
      <c r="H34" s="84">
        <v>0.5972222222222222</v>
      </c>
      <c r="I34" s="85"/>
      <c r="J34" s="4"/>
      <c r="K34" s="4"/>
      <c r="L34" s="8"/>
      <c r="M34" s="9"/>
      <c r="N34" s="4"/>
      <c r="O34" s="4"/>
      <c r="P34" s="4"/>
    </row>
    <row r="35" spans="1:16" ht="13.5" customHeight="1">
      <c r="A35" s="1"/>
      <c r="B35" s="1"/>
      <c r="C35" s="88" t="s">
        <v>84</v>
      </c>
      <c r="D35" s="92"/>
      <c r="E35" s="92"/>
      <c r="F35" s="89"/>
      <c r="G35" s="1"/>
      <c r="H35" s="1"/>
      <c r="I35" s="1"/>
      <c r="J35" s="1"/>
      <c r="K35" s="88" t="s">
        <v>85</v>
      </c>
      <c r="L35" s="92"/>
      <c r="M35" s="92"/>
      <c r="N35" s="89"/>
      <c r="O35" s="1"/>
      <c r="P35" s="1"/>
    </row>
    <row r="36" spans="1:16" ht="13.5" customHeight="1">
      <c r="A36" s="1"/>
      <c r="B36" s="1"/>
      <c r="C36" s="9"/>
      <c r="D36" s="84">
        <v>0.513888888888889</v>
      </c>
      <c r="E36" s="85"/>
      <c r="F36" s="10"/>
      <c r="G36" s="1"/>
      <c r="H36" s="1"/>
      <c r="I36" s="1"/>
      <c r="J36" s="1"/>
      <c r="K36" s="9"/>
      <c r="L36" s="84">
        <v>0.513888888888889</v>
      </c>
      <c r="M36" s="85"/>
      <c r="N36" s="10"/>
      <c r="O36" s="1"/>
      <c r="P36" s="1"/>
    </row>
    <row r="37" spans="1:16" ht="13.5" customHeight="1">
      <c r="A37" s="1"/>
      <c r="B37" s="8"/>
      <c r="C37" s="4"/>
      <c r="D37" s="5"/>
      <c r="E37" s="4"/>
      <c r="F37" s="8"/>
      <c r="G37" s="1"/>
      <c r="H37" s="1"/>
      <c r="I37" s="1"/>
      <c r="J37" s="8"/>
      <c r="K37" s="4"/>
      <c r="L37" s="5"/>
      <c r="M37" s="4"/>
      <c r="N37" s="8"/>
      <c r="O37" s="1"/>
      <c r="P37" s="1"/>
    </row>
    <row r="38" spans="1:16" ht="13.5" customHeight="1">
      <c r="A38" s="1"/>
      <c r="B38" s="88" t="s">
        <v>77</v>
      </c>
      <c r="C38" s="89"/>
      <c r="D38" s="1"/>
      <c r="E38" s="1"/>
      <c r="F38" s="88" t="s">
        <v>78</v>
      </c>
      <c r="G38" s="89"/>
      <c r="H38" s="1"/>
      <c r="I38" s="1"/>
      <c r="J38" s="88" t="s">
        <v>79</v>
      </c>
      <c r="K38" s="89"/>
      <c r="L38" s="1"/>
      <c r="M38" s="1"/>
      <c r="N38" s="88" t="s">
        <v>80</v>
      </c>
      <c r="O38" s="89"/>
      <c r="P38" s="1"/>
    </row>
    <row r="39" spans="1:16" ht="13.5" customHeight="1">
      <c r="A39" s="1"/>
      <c r="B39" s="90">
        <v>0.375</v>
      </c>
      <c r="C39" s="91"/>
      <c r="D39" s="1"/>
      <c r="E39" s="1"/>
      <c r="F39" s="90">
        <v>0.375</v>
      </c>
      <c r="G39" s="91"/>
      <c r="H39" s="1"/>
      <c r="I39" s="1"/>
      <c r="J39" s="90">
        <v>0.40277777777777773</v>
      </c>
      <c r="K39" s="91"/>
      <c r="L39" s="1"/>
      <c r="M39" s="1"/>
      <c r="N39" s="90">
        <v>0.40277777777777773</v>
      </c>
      <c r="O39" s="91"/>
      <c r="P39" s="1"/>
    </row>
    <row r="40" spans="2:15" ht="13.5" customHeight="1">
      <c r="B40" s="14"/>
      <c r="C40" s="15"/>
      <c r="F40" s="14"/>
      <c r="G40" s="15"/>
      <c r="J40" s="14"/>
      <c r="K40" s="15"/>
      <c r="N40" s="14"/>
      <c r="O40" s="15"/>
    </row>
    <row r="41" spans="1:19" ht="13.5" customHeight="1">
      <c r="A41" s="87" t="s">
        <v>39</v>
      </c>
      <c r="B41" s="87"/>
      <c r="C41" s="87" t="s">
        <v>49</v>
      </c>
      <c r="D41" s="87"/>
      <c r="E41" s="87" t="s">
        <v>50</v>
      </c>
      <c r="F41" s="87"/>
      <c r="G41" s="87" t="s">
        <v>45</v>
      </c>
      <c r="H41" s="87"/>
      <c r="I41" s="87" t="s">
        <v>12</v>
      </c>
      <c r="J41" s="87"/>
      <c r="K41" s="87" t="s">
        <v>44</v>
      </c>
      <c r="L41" s="87"/>
      <c r="M41" s="87" t="s">
        <v>16</v>
      </c>
      <c r="N41" s="87"/>
      <c r="O41" s="87" t="s">
        <v>48</v>
      </c>
      <c r="P41" s="87"/>
      <c r="Q41" s="2"/>
      <c r="R41" s="2"/>
      <c r="S41" s="2"/>
    </row>
    <row r="42" spans="1:32" ht="13.5" customHeight="1">
      <c r="A42" s="16"/>
      <c r="B42" s="16"/>
      <c r="C42" s="24"/>
      <c r="D42" s="25"/>
      <c r="E42" s="25"/>
      <c r="F42" s="26"/>
      <c r="G42" s="16"/>
      <c r="H42" s="16"/>
      <c r="K42" s="24"/>
      <c r="L42" s="25"/>
      <c r="M42" s="25"/>
      <c r="N42" s="26"/>
      <c r="T42" s="17"/>
      <c r="Y42" s="16"/>
      <c r="Z42" s="16"/>
      <c r="AA42" s="16"/>
      <c r="AB42" s="16"/>
      <c r="AC42" s="16"/>
      <c r="AD42" s="16"/>
      <c r="AE42" s="16"/>
      <c r="AF42" s="16"/>
    </row>
    <row r="43" spans="1:32" ht="13.5" customHeight="1">
      <c r="A43" s="16"/>
      <c r="B43" s="16"/>
      <c r="C43" s="24"/>
      <c r="D43" s="84">
        <v>0.4861111111111111</v>
      </c>
      <c r="E43" s="85"/>
      <c r="F43" s="26"/>
      <c r="G43" s="16"/>
      <c r="H43" s="16"/>
      <c r="K43" s="24"/>
      <c r="L43" s="84">
        <v>0.4861111111111111</v>
      </c>
      <c r="M43" s="85"/>
      <c r="N43" s="26"/>
      <c r="T43" s="17"/>
      <c r="Y43" s="16"/>
      <c r="Z43" s="16"/>
      <c r="AA43" s="16"/>
      <c r="AB43" s="16"/>
      <c r="AC43" s="16"/>
      <c r="AD43" s="16"/>
      <c r="AE43" s="16"/>
      <c r="AF43" s="16"/>
    </row>
    <row r="44" spans="1:32" ht="13.5" customHeight="1">
      <c r="A44" s="16"/>
      <c r="B44" s="16"/>
      <c r="C44" s="27"/>
      <c r="D44" s="86" t="s">
        <v>76</v>
      </c>
      <c r="E44" s="86"/>
      <c r="F44" s="28"/>
      <c r="G44" s="16"/>
      <c r="H44" s="16"/>
      <c r="K44" s="27"/>
      <c r="L44" s="86" t="s">
        <v>83</v>
      </c>
      <c r="M44" s="86"/>
      <c r="N44" s="28"/>
      <c r="T44" s="17"/>
      <c r="Y44" s="16"/>
      <c r="Z44" s="16"/>
      <c r="AA44" s="16"/>
      <c r="AB44" s="16"/>
      <c r="AC44" s="16"/>
      <c r="AD44" s="16"/>
      <c r="AE44" s="16"/>
      <c r="AF44" s="16"/>
    </row>
    <row r="45" spans="1:32" ht="13.5" customHeight="1">
      <c r="A45" s="16"/>
      <c r="B45" s="16"/>
      <c r="C45" s="25"/>
      <c r="D45" s="32"/>
      <c r="E45" s="32"/>
      <c r="F45" s="25"/>
      <c r="G45" s="16"/>
      <c r="H45" s="16"/>
      <c r="K45" s="25"/>
      <c r="L45" s="32"/>
      <c r="M45" s="32"/>
      <c r="N45" s="25"/>
      <c r="T45" s="17"/>
      <c r="Y45" s="16"/>
      <c r="Z45" s="16"/>
      <c r="AA45" s="16"/>
      <c r="AB45" s="16"/>
      <c r="AC45" s="16"/>
      <c r="AD45" s="16"/>
      <c r="AE45" s="16"/>
      <c r="AF45" s="16"/>
    </row>
    <row r="46" spans="1:32" ht="13.5" customHeight="1">
      <c r="A46" s="16"/>
      <c r="B46" s="16"/>
      <c r="C46" s="25"/>
      <c r="D46" s="32"/>
      <c r="E46" s="32"/>
      <c r="F46" s="25"/>
      <c r="G46" s="16"/>
      <c r="H46" s="16"/>
      <c r="K46" s="25"/>
      <c r="L46" s="32"/>
      <c r="M46" s="32"/>
      <c r="N46" s="25"/>
      <c r="T46" s="17"/>
      <c r="Y46" s="16"/>
      <c r="Z46" s="16"/>
      <c r="AA46" s="16"/>
      <c r="AB46" s="16"/>
      <c r="AC46" s="16"/>
      <c r="AD46" s="16"/>
      <c r="AE46" s="16"/>
      <c r="AF46" s="16"/>
    </row>
    <row r="47" spans="1:32" ht="13.5" customHeight="1">
      <c r="A47" s="16"/>
      <c r="B47" s="16"/>
      <c r="C47" s="25"/>
      <c r="D47" s="32"/>
      <c r="E47" s="32"/>
      <c r="F47" s="25"/>
      <c r="G47" s="16"/>
      <c r="H47" s="16"/>
      <c r="K47" s="25"/>
      <c r="L47" s="32"/>
      <c r="M47" s="32"/>
      <c r="N47" s="25"/>
      <c r="T47" s="17"/>
      <c r="Y47" s="16"/>
      <c r="Z47" s="16"/>
      <c r="AA47" s="16"/>
      <c r="AB47" s="16"/>
      <c r="AC47" s="16"/>
      <c r="AD47" s="16"/>
      <c r="AE47" s="16"/>
      <c r="AF47" s="16"/>
    </row>
    <row r="48" spans="1:32" ht="13.5" customHeight="1">
      <c r="A48" s="16"/>
      <c r="B48" s="16"/>
      <c r="C48" s="25"/>
      <c r="D48" s="32"/>
      <c r="E48" s="32"/>
      <c r="F48" s="25"/>
      <c r="G48" s="16"/>
      <c r="H48" s="16"/>
      <c r="K48" s="25"/>
      <c r="L48" s="32"/>
      <c r="M48" s="32"/>
      <c r="N48" s="25"/>
      <c r="T48" s="17"/>
      <c r="Y48" s="16"/>
      <c r="Z48" s="16"/>
      <c r="AA48" s="16"/>
      <c r="AB48" s="16"/>
      <c r="AC48" s="16"/>
      <c r="AD48" s="16"/>
      <c r="AE48" s="16"/>
      <c r="AF48" s="16"/>
    </row>
    <row r="49" spans="1:32" ht="13.5" customHeight="1">
      <c r="A49" s="16"/>
      <c r="B49" s="16"/>
      <c r="C49" s="16"/>
      <c r="D49" s="16"/>
      <c r="E49" s="25"/>
      <c r="F49" s="25"/>
      <c r="G49" s="25"/>
      <c r="H49" s="25"/>
      <c r="J49" s="18"/>
      <c r="K49" s="18"/>
      <c r="L49" s="18"/>
      <c r="T49" s="17"/>
      <c r="Y49" s="16"/>
      <c r="Z49" s="16"/>
      <c r="AA49" s="16"/>
      <c r="AB49" s="16"/>
      <c r="AC49" s="16"/>
      <c r="AD49" s="16"/>
      <c r="AE49" s="16"/>
      <c r="AF49" s="16"/>
    </row>
    <row r="50" spans="1:32" ht="13.5" customHeight="1">
      <c r="A50" s="16"/>
      <c r="B50" s="16"/>
      <c r="C50" s="16"/>
      <c r="D50" s="16"/>
      <c r="E50" s="16"/>
      <c r="F50" s="16"/>
      <c r="G50" s="16"/>
      <c r="H50" s="16"/>
      <c r="T50" s="17"/>
      <c r="Y50" s="16"/>
      <c r="Z50" s="16"/>
      <c r="AA50" s="16"/>
      <c r="AB50" s="16"/>
      <c r="AC50" s="16"/>
      <c r="AD50" s="16"/>
      <c r="AE50" s="16"/>
      <c r="AF50" s="16"/>
    </row>
    <row r="52" ht="13.5" customHeight="1">
      <c r="T52" s="18"/>
    </row>
    <row r="53" ht="13.5" customHeight="1">
      <c r="T53" s="4"/>
    </row>
    <row r="54" ht="13.5" customHeight="1">
      <c r="T54" s="18"/>
    </row>
  </sheetData>
  <sheetProtection/>
  <mergeCells count="56">
    <mergeCell ref="N15:O15"/>
    <mergeCell ref="M18:N18"/>
    <mergeCell ref="E7:L7"/>
    <mergeCell ref="J15:K15"/>
    <mergeCell ref="F15:G15"/>
    <mergeCell ref="C12:F12"/>
    <mergeCell ref="E8:L8"/>
    <mergeCell ref="B15:C15"/>
    <mergeCell ref="E18:F18"/>
    <mergeCell ref="I18:J18"/>
    <mergeCell ref="O18:P18"/>
    <mergeCell ref="K18:L18"/>
    <mergeCell ref="K12:N12"/>
    <mergeCell ref="A18:B18"/>
    <mergeCell ref="G18:H18"/>
    <mergeCell ref="C18:D18"/>
    <mergeCell ref="L13:M13"/>
    <mergeCell ref="N16:O16"/>
    <mergeCell ref="B16:C16"/>
    <mergeCell ref="F16:G16"/>
    <mergeCell ref="H33:I33"/>
    <mergeCell ref="H34:I34"/>
    <mergeCell ref="D13:E13"/>
    <mergeCell ref="J16:K16"/>
    <mergeCell ref="E30:L30"/>
    <mergeCell ref="E31:L31"/>
    <mergeCell ref="D20:E20"/>
    <mergeCell ref="L20:M20"/>
    <mergeCell ref="D21:E21"/>
    <mergeCell ref="L21:M21"/>
    <mergeCell ref="L36:M36"/>
    <mergeCell ref="B38:C38"/>
    <mergeCell ref="F38:G38"/>
    <mergeCell ref="J38:K38"/>
    <mergeCell ref="C35:F35"/>
    <mergeCell ref="K35:N35"/>
    <mergeCell ref="O41:P41"/>
    <mergeCell ref="A41:B41"/>
    <mergeCell ref="C41:D41"/>
    <mergeCell ref="E41:F41"/>
    <mergeCell ref="G41:H41"/>
    <mergeCell ref="N38:O38"/>
    <mergeCell ref="B39:C39"/>
    <mergeCell ref="F39:G39"/>
    <mergeCell ref="J39:K39"/>
    <mergeCell ref="N39:O39"/>
    <mergeCell ref="H10:I10"/>
    <mergeCell ref="H11:I11"/>
    <mergeCell ref="D43:E43"/>
    <mergeCell ref="D44:E44"/>
    <mergeCell ref="L43:M43"/>
    <mergeCell ref="L44:M44"/>
    <mergeCell ref="I41:J41"/>
    <mergeCell ref="K41:L41"/>
    <mergeCell ref="M41:N41"/>
    <mergeCell ref="D36:E36"/>
  </mergeCells>
  <printOptions horizontalCentered="1" verticalCentered="1"/>
  <pageMargins left="0.5905511811023623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H14" sqref="H14"/>
    </sheetView>
  </sheetViews>
  <sheetFormatPr defaultColWidth="10.625" defaultRowHeight="18" customHeight="1"/>
  <cols>
    <col min="1" max="1" width="6.625" style="1" customWidth="1"/>
    <col min="2" max="2" width="8.625" style="1" customWidth="1"/>
    <col min="3" max="3" width="12.625" style="1" customWidth="1"/>
    <col min="4" max="4" width="4.625" style="1" customWidth="1"/>
    <col min="5" max="7" width="12.625" style="1" customWidth="1"/>
    <col min="8" max="8" width="4.625" style="1" customWidth="1"/>
    <col min="9" max="10" width="12.625" style="1" customWidth="1"/>
  </cols>
  <sheetData>
    <row r="1" spans="1:13" ht="25.5" customHeight="1">
      <c r="A1" s="29" t="s">
        <v>166</v>
      </c>
      <c r="B1" s="2"/>
      <c r="C1" s="2"/>
      <c r="D1" s="2"/>
      <c r="E1" s="2"/>
      <c r="F1" s="2"/>
      <c r="G1" s="2"/>
      <c r="H1" s="2"/>
      <c r="I1" s="2"/>
      <c r="J1" s="2"/>
      <c r="M1" s="1"/>
    </row>
    <row r="2" spans="1:13" ht="15" customHeight="1">
      <c r="A2" s="29"/>
      <c r="B2" s="2"/>
      <c r="C2" s="2"/>
      <c r="D2" s="2"/>
      <c r="E2" s="2"/>
      <c r="F2" s="2"/>
      <c r="G2" s="2"/>
      <c r="H2" s="2"/>
      <c r="I2" s="2"/>
      <c r="J2" s="2"/>
      <c r="M2" s="1"/>
    </row>
    <row r="3" spans="1:14" ht="22.5" customHeight="1">
      <c r="A3" s="30" t="s">
        <v>171</v>
      </c>
      <c r="J3" s="6"/>
      <c r="L3" s="1"/>
      <c r="M3" s="1"/>
      <c r="N3" s="1"/>
    </row>
    <row r="4" spans="1:14" ht="15" customHeight="1">
      <c r="A4" s="30"/>
      <c r="J4" s="6"/>
      <c r="L4" s="1"/>
      <c r="M4" s="1"/>
      <c r="N4" s="1"/>
    </row>
    <row r="5" spans="1:14" s="6" customFormat="1" ht="22.5" customHeight="1" thickBot="1">
      <c r="A5" s="30" t="s">
        <v>170</v>
      </c>
      <c r="B5" s="31"/>
      <c r="C5" s="31"/>
      <c r="D5" s="31"/>
      <c r="E5" s="31"/>
      <c r="F5" s="31"/>
      <c r="G5" s="31"/>
      <c r="H5" s="31"/>
      <c r="I5" s="31"/>
      <c r="J5" s="31"/>
      <c r="L5" s="31"/>
      <c r="M5" s="31"/>
      <c r="N5" s="31"/>
    </row>
    <row r="6" spans="1:13" s="37" customFormat="1" ht="22.5" customHeight="1">
      <c r="A6" s="100" t="s">
        <v>52</v>
      </c>
      <c r="B6" s="101" t="s">
        <v>1</v>
      </c>
      <c r="C6" s="102" t="s">
        <v>167</v>
      </c>
      <c r="D6" s="103"/>
      <c r="E6" s="103"/>
      <c r="F6" s="103"/>
      <c r="G6" s="102" t="s">
        <v>168</v>
      </c>
      <c r="H6" s="103"/>
      <c r="I6" s="103"/>
      <c r="J6" s="104"/>
      <c r="M6" s="38"/>
    </row>
    <row r="7" spans="1:13" s="37" customFormat="1" ht="22.5" customHeight="1">
      <c r="A7" s="105"/>
      <c r="B7" s="94"/>
      <c r="C7" s="97" t="s">
        <v>53</v>
      </c>
      <c r="D7" s="78"/>
      <c r="E7" s="78"/>
      <c r="F7" s="75" t="s">
        <v>54</v>
      </c>
      <c r="G7" s="97" t="s">
        <v>53</v>
      </c>
      <c r="H7" s="78"/>
      <c r="I7" s="78"/>
      <c r="J7" s="106" t="s">
        <v>54</v>
      </c>
      <c r="M7" s="38"/>
    </row>
    <row r="8" spans="1:10" s="37" customFormat="1" ht="22.5" customHeight="1">
      <c r="A8" s="107" t="s">
        <v>26</v>
      </c>
      <c r="B8" s="95">
        <v>0.375</v>
      </c>
      <c r="C8" s="98" t="s">
        <v>120</v>
      </c>
      <c r="D8" s="39" t="s">
        <v>0</v>
      </c>
      <c r="E8" s="39" t="s">
        <v>120</v>
      </c>
      <c r="F8" s="76" t="s">
        <v>75</v>
      </c>
      <c r="G8" s="98" t="s">
        <v>120</v>
      </c>
      <c r="H8" s="39" t="s">
        <v>0</v>
      </c>
      <c r="I8" s="39" t="s">
        <v>120</v>
      </c>
      <c r="J8" s="108" t="s">
        <v>75</v>
      </c>
    </row>
    <row r="9" spans="1:14" s="37" customFormat="1" ht="22.5" customHeight="1">
      <c r="A9" s="107" t="s">
        <v>27</v>
      </c>
      <c r="B9" s="96">
        <v>0.40277777777777773</v>
      </c>
      <c r="C9" s="98" t="s">
        <v>120</v>
      </c>
      <c r="D9" s="39" t="s">
        <v>0</v>
      </c>
      <c r="E9" s="39" t="s">
        <v>120</v>
      </c>
      <c r="F9" s="76" t="s">
        <v>75</v>
      </c>
      <c r="G9" s="98" t="s">
        <v>120</v>
      </c>
      <c r="H9" s="39" t="s">
        <v>0</v>
      </c>
      <c r="I9" s="39" t="s">
        <v>120</v>
      </c>
      <c r="J9" s="108" t="s">
        <v>75</v>
      </c>
      <c r="L9" s="38"/>
      <c r="M9" s="38"/>
      <c r="N9" s="38"/>
    </row>
    <row r="10" spans="1:13" s="37" customFormat="1" ht="22.5" customHeight="1">
      <c r="A10" s="107" t="s">
        <v>28</v>
      </c>
      <c r="B10" s="96">
        <v>0.4305555555555556</v>
      </c>
      <c r="C10" s="98" t="s">
        <v>120</v>
      </c>
      <c r="D10" s="39" t="s">
        <v>0</v>
      </c>
      <c r="E10" s="39" t="s">
        <v>120</v>
      </c>
      <c r="F10" s="76" t="s">
        <v>75</v>
      </c>
      <c r="G10" s="98" t="s">
        <v>120</v>
      </c>
      <c r="H10" s="39" t="s">
        <v>0</v>
      </c>
      <c r="I10" s="39" t="s">
        <v>120</v>
      </c>
      <c r="J10" s="108" t="s">
        <v>75</v>
      </c>
      <c r="M10" s="38"/>
    </row>
    <row r="11" spans="1:10" s="37" customFormat="1" ht="22.5" customHeight="1">
      <c r="A11" s="107" t="s">
        <v>29</v>
      </c>
      <c r="B11" s="96">
        <v>0.4583333333333333</v>
      </c>
      <c r="C11" s="98" t="s">
        <v>120</v>
      </c>
      <c r="D11" s="39" t="s">
        <v>0</v>
      </c>
      <c r="E11" s="39" t="s">
        <v>120</v>
      </c>
      <c r="F11" s="76" t="s">
        <v>75</v>
      </c>
      <c r="G11" s="98" t="s">
        <v>120</v>
      </c>
      <c r="H11" s="39" t="s">
        <v>0</v>
      </c>
      <c r="I11" s="39" t="s">
        <v>120</v>
      </c>
      <c r="J11" s="108" t="s">
        <v>75</v>
      </c>
    </row>
    <row r="12" spans="1:10" s="37" customFormat="1" ht="22.5" customHeight="1">
      <c r="A12" s="107"/>
      <c r="B12" s="96">
        <v>0.4930555555555556</v>
      </c>
      <c r="C12" s="99" t="s">
        <v>165</v>
      </c>
      <c r="D12" s="79"/>
      <c r="E12" s="79"/>
      <c r="F12" s="79"/>
      <c r="G12" s="79"/>
      <c r="H12" s="79"/>
      <c r="I12" s="79"/>
      <c r="J12" s="109"/>
    </row>
    <row r="13" spans="1:13" s="37" customFormat="1" ht="22.5" customHeight="1">
      <c r="A13" s="107" t="s">
        <v>30</v>
      </c>
      <c r="B13" s="96">
        <v>0.5069444444444444</v>
      </c>
      <c r="C13" s="98" t="s">
        <v>120</v>
      </c>
      <c r="D13" s="39" t="s">
        <v>0</v>
      </c>
      <c r="E13" s="39" t="s">
        <v>120</v>
      </c>
      <c r="F13" s="76" t="s">
        <v>75</v>
      </c>
      <c r="G13" s="98" t="s">
        <v>120</v>
      </c>
      <c r="H13" s="39" t="s">
        <v>0</v>
      </c>
      <c r="I13" s="39" t="s">
        <v>120</v>
      </c>
      <c r="J13" s="108" t="s">
        <v>75</v>
      </c>
      <c r="M13" s="38"/>
    </row>
    <row r="14" spans="1:14" s="37" customFormat="1" ht="22.5" customHeight="1">
      <c r="A14" s="107" t="s">
        <v>31</v>
      </c>
      <c r="B14" s="96">
        <v>0.5347222222222222</v>
      </c>
      <c r="C14" s="98" t="s">
        <v>120</v>
      </c>
      <c r="D14" s="39" t="s">
        <v>0</v>
      </c>
      <c r="E14" s="39" t="s">
        <v>120</v>
      </c>
      <c r="F14" s="76" t="s">
        <v>75</v>
      </c>
      <c r="G14" s="98" t="s">
        <v>120</v>
      </c>
      <c r="H14" s="39" t="s">
        <v>0</v>
      </c>
      <c r="I14" s="39" t="s">
        <v>120</v>
      </c>
      <c r="J14" s="108" t="s">
        <v>75</v>
      </c>
      <c r="L14" s="38"/>
      <c r="M14" s="38"/>
      <c r="N14" s="38"/>
    </row>
    <row r="15" spans="1:13" s="37" customFormat="1" ht="22.5" customHeight="1">
      <c r="A15" s="107" t="s">
        <v>32</v>
      </c>
      <c r="B15" s="96">
        <v>0.5625</v>
      </c>
      <c r="C15" s="98" t="s">
        <v>120</v>
      </c>
      <c r="D15" s="39" t="s">
        <v>0</v>
      </c>
      <c r="E15" s="39" t="s">
        <v>120</v>
      </c>
      <c r="F15" s="76" t="s">
        <v>75</v>
      </c>
      <c r="G15" s="98" t="s">
        <v>120</v>
      </c>
      <c r="H15" s="39" t="s">
        <v>0</v>
      </c>
      <c r="I15" s="39" t="s">
        <v>120</v>
      </c>
      <c r="J15" s="108" t="s">
        <v>75</v>
      </c>
      <c r="M15" s="38"/>
    </row>
    <row r="16" spans="1:14" s="37" customFormat="1" ht="22.5" customHeight="1">
      <c r="A16" s="107" t="s">
        <v>33</v>
      </c>
      <c r="B16" s="96">
        <v>0.5902777777777778</v>
      </c>
      <c r="C16" s="98" t="s">
        <v>120</v>
      </c>
      <c r="D16" s="39" t="s">
        <v>0</v>
      </c>
      <c r="E16" s="39" t="s">
        <v>120</v>
      </c>
      <c r="F16" s="76" t="s">
        <v>75</v>
      </c>
      <c r="G16" s="98" t="s">
        <v>120</v>
      </c>
      <c r="H16" s="39" t="s">
        <v>0</v>
      </c>
      <c r="I16" s="39" t="s">
        <v>120</v>
      </c>
      <c r="J16" s="108" t="s">
        <v>75</v>
      </c>
      <c r="L16" s="38"/>
      <c r="M16" s="38"/>
      <c r="N16" s="38"/>
    </row>
    <row r="17" spans="1:13" s="37" customFormat="1" ht="22.5" customHeight="1">
      <c r="A17" s="107" t="s">
        <v>34</v>
      </c>
      <c r="B17" s="96">
        <v>0.6180555555555556</v>
      </c>
      <c r="C17" s="98" t="s">
        <v>120</v>
      </c>
      <c r="D17" s="39" t="s">
        <v>0</v>
      </c>
      <c r="E17" s="39" t="s">
        <v>120</v>
      </c>
      <c r="F17" s="76" t="s">
        <v>75</v>
      </c>
      <c r="G17" s="98" t="s">
        <v>120</v>
      </c>
      <c r="H17" s="39" t="s">
        <v>0</v>
      </c>
      <c r="I17" s="39" t="s">
        <v>120</v>
      </c>
      <c r="J17" s="108" t="s">
        <v>75</v>
      </c>
      <c r="M17" s="38"/>
    </row>
    <row r="18" spans="1:13" s="37" customFormat="1" ht="22.5" customHeight="1">
      <c r="A18" s="107" t="s">
        <v>35</v>
      </c>
      <c r="B18" s="96">
        <v>0.6458333333333334</v>
      </c>
      <c r="C18" s="98" t="s">
        <v>120</v>
      </c>
      <c r="D18" s="39" t="s">
        <v>0</v>
      </c>
      <c r="E18" s="39" t="s">
        <v>120</v>
      </c>
      <c r="F18" s="76" t="s">
        <v>75</v>
      </c>
      <c r="G18" s="98" t="s">
        <v>120</v>
      </c>
      <c r="H18" s="39" t="s">
        <v>0</v>
      </c>
      <c r="I18" s="39" t="s">
        <v>120</v>
      </c>
      <c r="J18" s="108" t="s">
        <v>75</v>
      </c>
      <c r="M18" s="38"/>
    </row>
    <row r="19" spans="1:13" s="37" customFormat="1" ht="22.5" customHeight="1">
      <c r="A19" s="107" t="s">
        <v>36</v>
      </c>
      <c r="B19" s="96">
        <v>0.6736111111111112</v>
      </c>
      <c r="C19" s="98" t="s">
        <v>120</v>
      </c>
      <c r="D19" s="39" t="s">
        <v>0</v>
      </c>
      <c r="E19" s="39" t="s">
        <v>120</v>
      </c>
      <c r="F19" s="76" t="s">
        <v>75</v>
      </c>
      <c r="G19" s="98" t="s">
        <v>120</v>
      </c>
      <c r="H19" s="39" t="s">
        <v>0</v>
      </c>
      <c r="I19" s="39" t="s">
        <v>120</v>
      </c>
      <c r="J19" s="108" t="s">
        <v>75</v>
      </c>
      <c r="M19" s="38"/>
    </row>
    <row r="20" spans="1:14" s="37" customFormat="1" ht="22.5" customHeight="1">
      <c r="A20" s="107" t="s">
        <v>37</v>
      </c>
      <c r="B20" s="95">
        <v>0.7013888888888888</v>
      </c>
      <c r="C20" s="98" t="s">
        <v>120</v>
      </c>
      <c r="D20" s="39" t="s">
        <v>0</v>
      </c>
      <c r="E20" s="39" t="s">
        <v>120</v>
      </c>
      <c r="F20" s="76" t="s">
        <v>75</v>
      </c>
      <c r="G20" s="98" t="s">
        <v>120</v>
      </c>
      <c r="H20" s="39" t="s">
        <v>0</v>
      </c>
      <c r="I20" s="39" t="s">
        <v>120</v>
      </c>
      <c r="J20" s="108" t="s">
        <v>75</v>
      </c>
      <c r="L20" s="38"/>
      <c r="M20" s="38"/>
      <c r="N20" s="38"/>
    </row>
    <row r="21" spans="1:13" s="37" customFormat="1" ht="22.5" customHeight="1" thickBot="1">
      <c r="A21" s="110" t="s">
        <v>119</v>
      </c>
      <c r="B21" s="111">
        <v>0.7291666666666666</v>
      </c>
      <c r="C21" s="112" t="s">
        <v>120</v>
      </c>
      <c r="D21" s="113" t="s">
        <v>0</v>
      </c>
      <c r="E21" s="113" t="s">
        <v>120</v>
      </c>
      <c r="F21" s="114" t="s">
        <v>75</v>
      </c>
      <c r="G21" s="112" t="s">
        <v>120</v>
      </c>
      <c r="H21" s="113" t="s">
        <v>0</v>
      </c>
      <c r="I21" s="113" t="s">
        <v>120</v>
      </c>
      <c r="J21" s="115" t="s">
        <v>75</v>
      </c>
      <c r="M21" s="38"/>
    </row>
    <row r="22" spans="1:14" s="34" customFormat="1" ht="22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L22" s="35"/>
      <c r="M22" s="35"/>
      <c r="N22" s="35"/>
    </row>
    <row r="23" spans="1:14" s="34" customFormat="1" ht="22.5" customHeight="1" thickBot="1">
      <c r="A23" s="30" t="s">
        <v>169</v>
      </c>
      <c r="B23" s="35"/>
      <c r="C23" s="35"/>
      <c r="D23" s="35"/>
      <c r="E23" s="35"/>
      <c r="F23" s="35"/>
      <c r="G23" s="35"/>
      <c r="H23" s="35"/>
      <c r="I23" s="35"/>
      <c r="J23" s="35"/>
      <c r="L23" s="35"/>
      <c r="M23" s="35"/>
      <c r="N23" s="35"/>
    </row>
    <row r="24" spans="1:13" s="37" customFormat="1" ht="22.5" customHeight="1">
      <c r="A24" s="100" t="s">
        <v>52</v>
      </c>
      <c r="B24" s="101" t="s">
        <v>1</v>
      </c>
      <c r="C24" s="102" t="s">
        <v>167</v>
      </c>
      <c r="D24" s="103"/>
      <c r="E24" s="103"/>
      <c r="F24" s="118"/>
      <c r="G24" s="103" t="s">
        <v>168</v>
      </c>
      <c r="H24" s="103"/>
      <c r="I24" s="103"/>
      <c r="J24" s="104"/>
      <c r="M24" s="38"/>
    </row>
    <row r="25" spans="1:13" s="37" customFormat="1" ht="22.5" customHeight="1">
      <c r="A25" s="105"/>
      <c r="B25" s="94"/>
      <c r="C25" s="97" t="s">
        <v>53</v>
      </c>
      <c r="D25" s="78"/>
      <c r="E25" s="78"/>
      <c r="F25" s="119" t="s">
        <v>54</v>
      </c>
      <c r="G25" s="78" t="s">
        <v>53</v>
      </c>
      <c r="H25" s="78"/>
      <c r="I25" s="78"/>
      <c r="J25" s="106" t="s">
        <v>54</v>
      </c>
      <c r="M25" s="38"/>
    </row>
    <row r="26" spans="1:10" s="37" customFormat="1" ht="22.5" customHeight="1">
      <c r="A26" s="107" t="s">
        <v>26</v>
      </c>
      <c r="B26" s="95">
        <v>0.375</v>
      </c>
      <c r="C26" s="98" t="s">
        <v>120</v>
      </c>
      <c r="D26" s="39" t="s">
        <v>0</v>
      </c>
      <c r="E26" s="39" t="s">
        <v>120</v>
      </c>
      <c r="F26" s="120" t="s">
        <v>75</v>
      </c>
      <c r="G26" s="77" t="s">
        <v>120</v>
      </c>
      <c r="H26" s="39" t="s">
        <v>0</v>
      </c>
      <c r="I26" s="39" t="s">
        <v>120</v>
      </c>
      <c r="J26" s="108" t="s">
        <v>75</v>
      </c>
    </row>
    <row r="27" spans="1:14" s="37" customFormat="1" ht="22.5" customHeight="1">
      <c r="A27" s="107" t="s">
        <v>27</v>
      </c>
      <c r="B27" s="96">
        <v>0.40277777777777773</v>
      </c>
      <c r="C27" s="98" t="s">
        <v>120</v>
      </c>
      <c r="D27" s="39" t="s">
        <v>0</v>
      </c>
      <c r="E27" s="39" t="s">
        <v>120</v>
      </c>
      <c r="F27" s="120" t="s">
        <v>75</v>
      </c>
      <c r="G27" s="77" t="s">
        <v>120</v>
      </c>
      <c r="H27" s="39" t="s">
        <v>0</v>
      </c>
      <c r="I27" s="39" t="s">
        <v>120</v>
      </c>
      <c r="J27" s="108" t="s">
        <v>75</v>
      </c>
      <c r="L27" s="38"/>
      <c r="M27" s="38"/>
      <c r="N27" s="38"/>
    </row>
    <row r="28" spans="1:13" s="37" customFormat="1" ht="22.5" customHeight="1">
      <c r="A28" s="107" t="s">
        <v>28</v>
      </c>
      <c r="B28" s="96">
        <v>0.4305555555555556</v>
      </c>
      <c r="C28" s="98" t="s">
        <v>120</v>
      </c>
      <c r="D28" s="39" t="s">
        <v>0</v>
      </c>
      <c r="E28" s="39" t="s">
        <v>120</v>
      </c>
      <c r="F28" s="120" t="s">
        <v>75</v>
      </c>
      <c r="G28" s="77" t="s">
        <v>120</v>
      </c>
      <c r="H28" s="39" t="s">
        <v>0</v>
      </c>
      <c r="I28" s="39" t="s">
        <v>120</v>
      </c>
      <c r="J28" s="108" t="s">
        <v>75</v>
      </c>
      <c r="M28" s="38"/>
    </row>
    <row r="29" spans="1:10" s="37" customFormat="1" ht="22.5" customHeight="1">
      <c r="A29" s="107" t="s">
        <v>29</v>
      </c>
      <c r="B29" s="96">
        <v>0.4583333333333333</v>
      </c>
      <c r="C29" s="98" t="s">
        <v>120</v>
      </c>
      <c r="D29" s="39" t="s">
        <v>0</v>
      </c>
      <c r="E29" s="39" t="s">
        <v>120</v>
      </c>
      <c r="F29" s="120" t="s">
        <v>75</v>
      </c>
      <c r="G29" s="77" t="s">
        <v>120</v>
      </c>
      <c r="H29" s="39" t="s">
        <v>0</v>
      </c>
      <c r="I29" s="39" t="s">
        <v>120</v>
      </c>
      <c r="J29" s="108" t="s">
        <v>75</v>
      </c>
    </row>
    <row r="30" spans="1:13" s="37" customFormat="1" ht="22.5" customHeight="1">
      <c r="A30" s="107" t="s">
        <v>30</v>
      </c>
      <c r="B30" s="96">
        <v>0.4861111111111111</v>
      </c>
      <c r="C30" s="98" t="s">
        <v>120</v>
      </c>
      <c r="D30" s="39" t="s">
        <v>0</v>
      </c>
      <c r="E30" s="39" t="s">
        <v>120</v>
      </c>
      <c r="F30" s="120" t="s">
        <v>75</v>
      </c>
      <c r="G30" s="77" t="s">
        <v>120</v>
      </c>
      <c r="H30" s="39" t="s">
        <v>0</v>
      </c>
      <c r="I30" s="39" t="s">
        <v>120</v>
      </c>
      <c r="J30" s="108" t="s">
        <v>75</v>
      </c>
      <c r="M30" s="38"/>
    </row>
    <row r="31" spans="1:14" s="37" customFormat="1" ht="22.5" customHeight="1">
      <c r="A31" s="107" t="s">
        <v>31</v>
      </c>
      <c r="B31" s="96">
        <v>0.513888888888889</v>
      </c>
      <c r="C31" s="98" t="s">
        <v>120</v>
      </c>
      <c r="D31" s="39" t="s">
        <v>0</v>
      </c>
      <c r="E31" s="39" t="s">
        <v>120</v>
      </c>
      <c r="F31" s="120" t="s">
        <v>75</v>
      </c>
      <c r="G31" s="77" t="s">
        <v>120</v>
      </c>
      <c r="H31" s="39" t="s">
        <v>0</v>
      </c>
      <c r="I31" s="39" t="s">
        <v>120</v>
      </c>
      <c r="J31" s="108" t="s">
        <v>75</v>
      </c>
      <c r="L31" s="38"/>
      <c r="M31" s="38"/>
      <c r="N31" s="38"/>
    </row>
    <row r="32" spans="1:13" s="37" customFormat="1" ht="22.5" customHeight="1">
      <c r="A32" s="107" t="s">
        <v>32</v>
      </c>
      <c r="B32" s="96">
        <v>0.5416666666666666</v>
      </c>
      <c r="C32" s="98" t="s">
        <v>120</v>
      </c>
      <c r="D32" s="39" t="s">
        <v>0</v>
      </c>
      <c r="E32" s="39" t="s">
        <v>120</v>
      </c>
      <c r="F32" s="120" t="s">
        <v>75</v>
      </c>
      <c r="G32" s="77" t="s">
        <v>120</v>
      </c>
      <c r="H32" s="39" t="s">
        <v>0</v>
      </c>
      <c r="I32" s="39" t="s">
        <v>120</v>
      </c>
      <c r="J32" s="108" t="s">
        <v>75</v>
      </c>
      <c r="M32" s="38"/>
    </row>
    <row r="33" spans="1:14" s="37" customFormat="1" ht="22.5" customHeight="1">
      <c r="A33" s="107" t="s">
        <v>33</v>
      </c>
      <c r="B33" s="96">
        <v>0.5694444444444444</v>
      </c>
      <c r="C33" s="98" t="s">
        <v>120</v>
      </c>
      <c r="D33" s="39" t="s">
        <v>0</v>
      </c>
      <c r="E33" s="39" t="s">
        <v>120</v>
      </c>
      <c r="F33" s="120" t="s">
        <v>75</v>
      </c>
      <c r="G33" s="77" t="s">
        <v>120</v>
      </c>
      <c r="H33" s="39" t="s">
        <v>0</v>
      </c>
      <c r="I33" s="39" t="s">
        <v>120</v>
      </c>
      <c r="J33" s="108" t="s">
        <v>75</v>
      </c>
      <c r="L33" s="38"/>
      <c r="M33" s="38"/>
      <c r="N33" s="38"/>
    </row>
    <row r="34" spans="1:13" s="37" customFormat="1" ht="22.5" customHeight="1">
      <c r="A34" s="107" t="s">
        <v>34</v>
      </c>
      <c r="B34" s="96">
        <v>0.5972222222222222</v>
      </c>
      <c r="C34" s="98" t="s">
        <v>120</v>
      </c>
      <c r="D34" s="39" t="s">
        <v>0</v>
      </c>
      <c r="E34" s="39" t="s">
        <v>120</v>
      </c>
      <c r="F34" s="120" t="s">
        <v>75</v>
      </c>
      <c r="G34" s="77" t="s">
        <v>120</v>
      </c>
      <c r="H34" s="39" t="s">
        <v>0</v>
      </c>
      <c r="I34" s="39" t="s">
        <v>120</v>
      </c>
      <c r="J34" s="108" t="s">
        <v>75</v>
      </c>
      <c r="M34" s="38"/>
    </row>
    <row r="35" spans="1:13" s="37" customFormat="1" ht="22.5" customHeight="1">
      <c r="A35" s="107" t="s">
        <v>35</v>
      </c>
      <c r="B35" s="96">
        <v>0.625</v>
      </c>
      <c r="C35" s="98" t="s">
        <v>120</v>
      </c>
      <c r="D35" s="39" t="s">
        <v>0</v>
      </c>
      <c r="E35" s="39" t="s">
        <v>120</v>
      </c>
      <c r="F35" s="120" t="s">
        <v>75</v>
      </c>
      <c r="G35" s="77" t="s">
        <v>120</v>
      </c>
      <c r="H35" s="39" t="s">
        <v>0</v>
      </c>
      <c r="I35" s="39" t="s">
        <v>120</v>
      </c>
      <c r="J35" s="108" t="s">
        <v>75</v>
      </c>
      <c r="M35" s="38"/>
    </row>
    <row r="36" spans="1:13" s="37" customFormat="1" ht="22.5" customHeight="1">
      <c r="A36" s="116" t="s">
        <v>119</v>
      </c>
      <c r="B36" s="95">
        <v>0.6666666666666666</v>
      </c>
      <c r="C36" s="98" t="s">
        <v>120</v>
      </c>
      <c r="D36" s="39" t="s">
        <v>0</v>
      </c>
      <c r="E36" s="39" t="s">
        <v>120</v>
      </c>
      <c r="F36" s="120" t="s">
        <v>75</v>
      </c>
      <c r="G36" s="77" t="s">
        <v>120</v>
      </c>
      <c r="H36" s="39" t="s">
        <v>0</v>
      </c>
      <c r="I36" s="39" t="s">
        <v>120</v>
      </c>
      <c r="J36" s="108" t="s">
        <v>75</v>
      </c>
      <c r="M36" s="38"/>
    </row>
    <row r="37" spans="1:13" s="37" customFormat="1" ht="22.5" customHeight="1">
      <c r="A37" s="116" t="s">
        <v>119</v>
      </c>
      <c r="B37" s="96">
        <v>0.6875</v>
      </c>
      <c r="C37" s="98" t="s">
        <v>120</v>
      </c>
      <c r="D37" s="39" t="s">
        <v>0</v>
      </c>
      <c r="E37" s="39" t="s">
        <v>120</v>
      </c>
      <c r="F37" s="120" t="s">
        <v>75</v>
      </c>
      <c r="G37" s="77" t="s">
        <v>120</v>
      </c>
      <c r="H37" s="39" t="s">
        <v>0</v>
      </c>
      <c r="I37" s="39" t="s">
        <v>120</v>
      </c>
      <c r="J37" s="108" t="s">
        <v>75</v>
      </c>
      <c r="M37" s="38"/>
    </row>
    <row r="38" spans="1:13" s="37" customFormat="1" ht="22.5" customHeight="1" thickBot="1">
      <c r="A38" s="110" t="s">
        <v>119</v>
      </c>
      <c r="B38" s="111">
        <v>0.7083333333333334</v>
      </c>
      <c r="C38" s="112" t="s">
        <v>120</v>
      </c>
      <c r="D38" s="113" t="s">
        <v>0</v>
      </c>
      <c r="E38" s="113" t="s">
        <v>120</v>
      </c>
      <c r="F38" s="121" t="s">
        <v>75</v>
      </c>
      <c r="G38" s="117" t="s">
        <v>120</v>
      </c>
      <c r="H38" s="113" t="s">
        <v>0</v>
      </c>
      <c r="I38" s="113" t="s">
        <v>120</v>
      </c>
      <c r="J38" s="115" t="s">
        <v>75</v>
      </c>
      <c r="M38" s="38"/>
    </row>
    <row r="39" ht="18" customHeight="1">
      <c r="M39" s="1"/>
    </row>
    <row r="40" spans="11:14" ht="18" customHeight="1">
      <c r="K40" s="1"/>
      <c r="L40" s="1"/>
      <c r="M40" s="1"/>
      <c r="N40" s="1"/>
    </row>
    <row r="41" spans="11:14" ht="18" customHeight="1">
      <c r="K41" s="1"/>
      <c r="L41" s="1"/>
      <c r="M41" s="1"/>
      <c r="N41" s="1"/>
    </row>
    <row r="42" spans="11:14" ht="18" customHeight="1">
      <c r="K42" s="1"/>
      <c r="L42" s="1"/>
      <c r="M42" s="1"/>
      <c r="N42" s="1"/>
    </row>
    <row r="43" spans="11:14" ht="18" customHeight="1">
      <c r="K43" s="1"/>
      <c r="L43" s="1"/>
      <c r="M43" s="1"/>
      <c r="N43" s="1"/>
    </row>
    <row r="44" spans="11:14" ht="18" customHeight="1">
      <c r="K44" s="1"/>
      <c r="L44" s="1"/>
      <c r="M44" s="1"/>
      <c r="N44" s="1"/>
    </row>
    <row r="45" spans="11:14" ht="18" customHeight="1">
      <c r="K45" s="1"/>
      <c r="L45" s="1"/>
      <c r="M45" s="1"/>
      <c r="N45" s="1"/>
    </row>
    <row r="46" spans="11:14" ht="18" customHeight="1">
      <c r="K46" s="1"/>
      <c r="L46" s="1"/>
      <c r="M46" s="1"/>
      <c r="N46" s="1"/>
    </row>
    <row r="47" spans="11:14" ht="18" customHeight="1">
      <c r="K47" s="1"/>
      <c r="L47" s="1"/>
      <c r="M47" s="1"/>
      <c r="N47" s="1"/>
    </row>
    <row r="48" spans="11:14" ht="18" customHeight="1">
      <c r="K48" s="1"/>
      <c r="L48" s="1"/>
      <c r="M48" s="1"/>
      <c r="N48" s="1"/>
    </row>
    <row r="49" spans="11:14" ht="18" customHeight="1">
      <c r="K49" s="1"/>
      <c r="L49" s="1"/>
      <c r="M49" s="1"/>
      <c r="N49" s="1"/>
    </row>
  </sheetData>
  <sheetProtection/>
  <mergeCells count="13">
    <mergeCell ref="A6:A7"/>
    <mergeCell ref="B6:B7"/>
    <mergeCell ref="C6:F6"/>
    <mergeCell ref="G6:J6"/>
    <mergeCell ref="C7:E7"/>
    <mergeCell ref="G7:I7"/>
    <mergeCell ref="C12:J12"/>
    <mergeCell ref="A24:A25"/>
    <mergeCell ref="B24:B25"/>
    <mergeCell ref="C24:F24"/>
    <mergeCell ref="G24:J24"/>
    <mergeCell ref="C25:E25"/>
    <mergeCell ref="G25:I25"/>
  </mergeCells>
  <printOptions/>
  <pageMargins left="0.5905511811023623" right="0.1968503937007874" top="0.7874015748031497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2019-08-13T02:23:48Z</cp:lastPrinted>
  <dcterms:created xsi:type="dcterms:W3CDTF">2008-03-31T05:45:18Z</dcterms:created>
  <dcterms:modified xsi:type="dcterms:W3CDTF">2019-08-13T02:27:16Z</dcterms:modified>
  <cp:category/>
  <cp:version/>
  <cp:contentType/>
  <cp:contentStatus/>
</cp:coreProperties>
</file>